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ices\Pfannenberg_05-06-2022\"/>
    </mc:Choice>
  </mc:AlternateContent>
  <xr:revisionPtr revIDLastSave="0" documentId="8_{4317D53B-8F70-4E10-8C85-73BF1B1BE56A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Pricelist Pfannenberg" sheetId="1" r:id="rId1"/>
  </sheets>
  <externalReferences>
    <externalReference r:id="rId2"/>
    <externalReference r:id="rId3"/>
  </externalReferences>
  <definedNames>
    <definedName name="_xlnm._FilterDatabase" localSheetId="0" hidden="1">'Pricelist Pfannenberg'!$A$9:$M$1763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525" i="1" l="1"/>
  <c r="M1524" i="1"/>
  <c r="M1523" i="1"/>
  <c r="M1522" i="1"/>
  <c r="M1521" i="1"/>
  <c r="M1520" i="1"/>
  <c r="M1519" i="1"/>
  <c r="M1518" i="1"/>
  <c r="M1517" i="1"/>
  <c r="M1516" i="1"/>
  <c r="M480" i="1"/>
  <c r="M479" i="1"/>
  <c r="M478" i="1"/>
  <c r="M477" i="1"/>
  <c r="M476" i="1"/>
  <c r="M475" i="1"/>
  <c r="M474" i="1"/>
  <c r="M473" i="1"/>
  <c r="M472" i="1"/>
  <c r="M471" i="1"/>
  <c r="M470" i="1"/>
  <c r="M469" i="1"/>
  <c r="M468" i="1"/>
  <c r="M467" i="1"/>
  <c r="M466" i="1"/>
  <c r="M465" i="1"/>
  <c r="M464" i="1"/>
  <c r="M463" i="1"/>
  <c r="M462" i="1"/>
  <c r="M461" i="1"/>
  <c r="M432" i="1"/>
  <c r="M431" i="1"/>
  <c r="M430" i="1"/>
  <c r="M429" i="1"/>
  <c r="M428" i="1"/>
  <c r="M427" i="1"/>
  <c r="M426" i="1"/>
  <c r="M425" i="1"/>
  <c r="M424" i="1"/>
  <c r="M423" i="1"/>
  <c r="M422" i="1"/>
  <c r="M421" i="1"/>
  <c r="M420" i="1"/>
  <c r="M419" i="1"/>
  <c r="M418" i="1"/>
  <c r="M417" i="1"/>
  <c r="M416" i="1"/>
  <c r="M415" i="1"/>
  <c r="M414" i="1"/>
  <c r="M413" i="1"/>
  <c r="K1763" i="1" a="1"/>
  <c r="K1763" i="1" s="1"/>
  <c r="K1762" i="1" a="1"/>
  <c r="K1762" i="1" s="1"/>
  <c r="K1761" i="1" a="1"/>
  <c r="K1761" i="1" s="1"/>
  <c r="K1760" i="1" a="1"/>
  <c r="K1760" i="1" s="1"/>
  <c r="K1759" i="1" a="1"/>
  <c r="K1759" i="1" s="1"/>
  <c r="K1758" i="1" a="1"/>
  <c r="K1758" i="1" s="1"/>
  <c r="K1757" i="1" a="1"/>
  <c r="K1757" i="1" s="1"/>
  <c r="K1756" i="1" a="1"/>
  <c r="K1756" i="1" s="1"/>
  <c r="K1755" i="1" a="1"/>
  <c r="K1755" i="1" s="1"/>
  <c r="K1754" i="1" a="1"/>
  <c r="K1754" i="1" s="1"/>
  <c r="K1753" i="1" a="1"/>
  <c r="K1753" i="1" s="1"/>
  <c r="K1752" i="1" a="1"/>
  <c r="K1752" i="1" s="1"/>
  <c r="K1751" i="1" a="1"/>
  <c r="K1751" i="1" s="1"/>
  <c r="K1750" i="1" a="1"/>
  <c r="K1750" i="1" s="1"/>
  <c r="K1749" i="1" a="1"/>
  <c r="K1749" i="1" s="1"/>
  <c r="K1748" i="1" a="1"/>
  <c r="K1748" i="1" s="1"/>
  <c r="K1747" i="1" a="1"/>
  <c r="K1747" i="1" s="1"/>
  <c r="K1746" i="1" a="1"/>
  <c r="K1746" i="1" s="1"/>
  <c r="K1745" i="1" a="1"/>
  <c r="K1745" i="1" s="1"/>
  <c r="K1744" i="1" a="1"/>
  <c r="K1744" i="1" s="1"/>
  <c r="K1743" i="1" a="1"/>
  <c r="K1743" i="1" s="1"/>
  <c r="K1742" i="1" a="1"/>
  <c r="K1742" i="1" s="1"/>
  <c r="K1741" i="1" a="1"/>
  <c r="K1741" i="1" s="1"/>
  <c r="K1740" i="1" a="1"/>
  <c r="K1740" i="1" s="1"/>
  <c r="K1739" i="1" a="1"/>
  <c r="K1739" i="1" s="1"/>
  <c r="K1738" i="1" a="1"/>
  <c r="K1738" i="1" s="1"/>
  <c r="K1737" i="1" a="1"/>
  <c r="K1737" i="1" s="1"/>
  <c r="K1736" i="1" a="1"/>
  <c r="K1736" i="1" s="1"/>
  <c r="K1735" i="1" a="1"/>
  <c r="K1735" i="1" s="1"/>
  <c r="K1734" i="1" a="1"/>
  <c r="K1734" i="1" s="1"/>
  <c r="K1733" i="1" a="1"/>
  <c r="K1733" i="1" s="1"/>
  <c r="K1732" i="1" a="1"/>
  <c r="K1732" i="1" s="1"/>
  <c r="K1731" i="1" a="1"/>
  <c r="K1731" i="1" s="1"/>
  <c r="K1730" i="1" a="1"/>
  <c r="K1730" i="1" s="1"/>
  <c r="K1729" i="1" a="1"/>
  <c r="K1729" i="1" s="1"/>
  <c r="K1728" i="1" a="1"/>
  <c r="K1728" i="1" s="1"/>
  <c r="K1727" i="1" a="1"/>
  <c r="K1727" i="1" s="1"/>
  <c r="K1726" i="1" a="1"/>
  <c r="K1726" i="1" s="1"/>
  <c r="K1725" i="1" a="1"/>
  <c r="K1725" i="1" s="1"/>
  <c r="K1724" i="1" a="1"/>
  <c r="K1724" i="1" s="1"/>
  <c r="K1723" i="1" a="1"/>
  <c r="K1723" i="1" s="1"/>
  <c r="K1722" i="1" a="1"/>
  <c r="K1722" i="1" s="1"/>
  <c r="K1721" i="1" a="1"/>
  <c r="K1721" i="1" s="1"/>
  <c r="K1720" i="1" a="1"/>
  <c r="K1720" i="1" s="1"/>
  <c r="K1719" i="1" a="1"/>
  <c r="K1719" i="1" s="1"/>
  <c r="K1718" i="1" a="1"/>
  <c r="K1718" i="1" s="1"/>
  <c r="K1717" i="1" a="1"/>
  <c r="K1717" i="1" s="1"/>
  <c r="K1716" i="1" a="1"/>
  <c r="K1716" i="1" s="1"/>
  <c r="K1715" i="1" a="1"/>
  <c r="K1715" i="1" s="1"/>
  <c r="K1714" i="1" a="1"/>
  <c r="K1714" i="1" s="1"/>
  <c r="K1713" i="1" a="1"/>
  <c r="K1713" i="1" s="1"/>
  <c r="K1712" i="1" a="1"/>
  <c r="K1712" i="1" s="1"/>
  <c r="K1711" i="1" a="1"/>
  <c r="K1711" i="1" s="1"/>
  <c r="K1710" i="1" a="1"/>
  <c r="K1710" i="1" s="1"/>
  <c r="K1709" i="1" a="1"/>
  <c r="K1709" i="1" s="1"/>
  <c r="K1708" i="1" a="1"/>
  <c r="K1708" i="1" s="1"/>
  <c r="K1707" i="1" a="1"/>
  <c r="K1707" i="1" s="1"/>
  <c r="K1706" i="1" a="1"/>
  <c r="K1706" i="1" s="1"/>
  <c r="K1705" i="1" a="1"/>
  <c r="K1705" i="1" s="1"/>
  <c r="K1704" i="1" a="1"/>
  <c r="K1704" i="1" s="1"/>
  <c r="K1703" i="1" a="1"/>
  <c r="K1703" i="1" s="1"/>
  <c r="K1702" i="1" a="1"/>
  <c r="K1702" i="1" s="1"/>
  <c r="K1701" i="1" a="1"/>
  <c r="K1701" i="1" s="1"/>
  <c r="K1700" i="1" a="1"/>
  <c r="K1700" i="1" s="1"/>
  <c r="K1699" i="1" a="1"/>
  <c r="K1699" i="1" s="1"/>
  <c r="K1698" i="1" a="1"/>
  <c r="K1698" i="1" s="1"/>
  <c r="K1697" i="1" a="1"/>
  <c r="K1697" i="1" s="1"/>
  <c r="K1696" i="1" a="1"/>
  <c r="K1696" i="1" s="1"/>
  <c r="K1695" i="1" a="1"/>
  <c r="K1695" i="1" s="1"/>
  <c r="K1694" i="1" a="1"/>
  <c r="K1694" i="1" s="1"/>
  <c r="K1693" i="1" a="1"/>
  <c r="K1693" i="1" s="1"/>
  <c r="K1692" i="1" a="1"/>
  <c r="K1692" i="1" s="1"/>
  <c r="K1691" i="1" a="1"/>
  <c r="K1691" i="1" s="1"/>
  <c r="K1690" i="1" a="1"/>
  <c r="K1690" i="1" s="1"/>
  <c r="K1689" i="1" a="1"/>
  <c r="K1689" i="1" s="1"/>
  <c r="K1688" i="1" a="1"/>
  <c r="K1688" i="1" s="1"/>
  <c r="K1687" i="1" a="1"/>
  <c r="K1687" i="1" s="1"/>
  <c r="K1686" i="1" a="1"/>
  <c r="K1686" i="1" s="1"/>
  <c r="K1685" i="1" a="1"/>
  <c r="K1685" i="1" s="1"/>
  <c r="K1684" i="1" a="1"/>
  <c r="K1684" i="1" s="1"/>
  <c r="K1683" i="1" a="1"/>
  <c r="K1683" i="1" s="1"/>
  <c r="K1682" i="1" a="1"/>
  <c r="K1682" i="1" s="1"/>
  <c r="K1681" i="1" a="1"/>
  <c r="K1681" i="1" s="1"/>
  <c r="K1680" i="1" a="1"/>
  <c r="K1680" i="1" s="1"/>
  <c r="K1679" i="1" a="1"/>
  <c r="K1679" i="1" s="1"/>
  <c r="K1678" i="1" a="1"/>
  <c r="K1678" i="1" s="1"/>
  <c r="K1677" i="1" a="1"/>
  <c r="K1677" i="1" s="1"/>
  <c r="K1676" i="1" a="1"/>
  <c r="K1676" i="1" s="1"/>
  <c r="K1675" i="1" a="1"/>
  <c r="K1675" i="1" s="1"/>
  <c r="K1674" i="1" a="1"/>
  <c r="K1674" i="1" s="1"/>
  <c r="K1673" i="1" a="1"/>
  <c r="K1673" i="1" s="1"/>
  <c r="K1672" i="1" a="1"/>
  <c r="K1672" i="1" s="1"/>
  <c r="K1671" i="1" a="1"/>
  <c r="K1671" i="1" s="1"/>
  <c r="K1670" i="1" a="1"/>
  <c r="K1670" i="1" s="1"/>
  <c r="K1669" i="1" a="1"/>
  <c r="K1669" i="1" s="1"/>
  <c r="K1668" i="1" a="1"/>
  <c r="K1668" i="1" s="1"/>
  <c r="K1667" i="1" a="1"/>
  <c r="K1667" i="1" s="1"/>
  <c r="K1666" i="1" a="1"/>
  <c r="K1666" i="1" s="1"/>
  <c r="K1665" i="1" a="1"/>
  <c r="K1665" i="1" s="1"/>
  <c r="K1664" i="1" a="1"/>
  <c r="K1664" i="1" s="1"/>
  <c r="K1663" i="1" a="1"/>
  <c r="K1663" i="1" s="1"/>
  <c r="K1662" i="1" a="1"/>
  <c r="K1662" i="1" s="1"/>
  <c r="K1661" i="1" a="1"/>
  <c r="K1661" i="1" s="1"/>
  <c r="K1660" i="1" a="1"/>
  <c r="K1660" i="1" s="1"/>
  <c r="K1659" i="1" a="1"/>
  <c r="K1659" i="1" s="1"/>
  <c r="K1658" i="1" a="1"/>
  <c r="K1658" i="1" s="1"/>
  <c r="K1657" i="1" a="1"/>
  <c r="K1657" i="1" s="1"/>
  <c r="K1656" i="1" a="1"/>
  <c r="K1656" i="1" s="1"/>
  <c r="K1655" i="1" a="1"/>
  <c r="K1655" i="1" s="1"/>
  <c r="K1654" i="1" a="1"/>
  <c r="K1654" i="1" s="1"/>
  <c r="K1653" i="1" a="1"/>
  <c r="K1653" i="1" s="1"/>
  <c r="K1652" i="1" a="1"/>
  <c r="K1652" i="1" s="1"/>
  <c r="K1651" i="1" a="1"/>
  <c r="K1651" i="1" s="1"/>
  <c r="K1650" i="1" a="1"/>
  <c r="K1650" i="1" s="1"/>
  <c r="K1649" i="1" a="1"/>
  <c r="K1649" i="1" s="1"/>
  <c r="K1648" i="1" a="1"/>
  <c r="K1648" i="1" s="1"/>
  <c r="K1647" i="1" a="1"/>
  <c r="K1647" i="1" s="1"/>
  <c r="K1646" i="1" a="1"/>
  <c r="K1646" i="1" s="1"/>
  <c r="K1645" i="1" a="1"/>
  <c r="K1645" i="1" s="1"/>
  <c r="K1644" i="1" a="1"/>
  <c r="K1644" i="1" s="1"/>
  <c r="K1643" i="1" a="1"/>
  <c r="K1643" i="1" s="1"/>
  <c r="K1642" i="1" a="1"/>
  <c r="K1642" i="1" s="1"/>
  <c r="K1641" i="1" a="1"/>
  <c r="K1641" i="1" s="1"/>
  <c r="K1640" i="1" a="1"/>
  <c r="K1640" i="1" s="1"/>
  <c r="K1639" i="1" a="1"/>
  <c r="K1639" i="1" s="1"/>
  <c r="K1638" i="1" a="1"/>
  <c r="K1638" i="1" s="1"/>
  <c r="K1637" i="1" a="1"/>
  <c r="K1637" i="1" s="1"/>
  <c r="K1636" i="1" a="1"/>
  <c r="K1636" i="1" s="1"/>
  <c r="K1635" i="1" a="1"/>
  <c r="K1635" i="1" s="1"/>
  <c r="K1634" i="1" a="1"/>
  <c r="K1634" i="1" s="1"/>
  <c r="K1633" i="1" a="1"/>
  <c r="K1633" i="1" s="1"/>
  <c r="K1632" i="1" a="1"/>
  <c r="K1632" i="1" s="1"/>
  <c r="K1631" i="1" a="1"/>
  <c r="K1631" i="1" s="1"/>
  <c r="K1630" i="1" a="1"/>
  <c r="K1630" i="1" s="1"/>
  <c r="K1629" i="1" a="1"/>
  <c r="K1629" i="1" s="1"/>
  <c r="K1628" i="1" a="1"/>
  <c r="K1628" i="1" s="1"/>
  <c r="K1627" i="1" a="1"/>
  <c r="K1627" i="1" s="1"/>
  <c r="K1626" i="1" a="1"/>
  <c r="K1626" i="1" s="1"/>
  <c r="K1625" i="1" a="1"/>
  <c r="K1625" i="1" s="1"/>
  <c r="K1624" i="1" a="1"/>
  <c r="K1624" i="1" s="1"/>
  <c r="K1623" i="1" a="1"/>
  <c r="K1623" i="1" s="1"/>
  <c r="K1622" i="1" a="1"/>
  <c r="K1622" i="1" s="1"/>
  <c r="K1621" i="1" a="1"/>
  <c r="K1621" i="1" s="1"/>
  <c r="K1620" i="1" a="1"/>
  <c r="K1620" i="1" s="1"/>
  <c r="K1619" i="1" a="1"/>
  <c r="K1619" i="1" s="1"/>
  <c r="K1618" i="1" a="1"/>
  <c r="K1618" i="1" s="1"/>
  <c r="K1617" i="1" a="1"/>
  <c r="K1617" i="1" s="1"/>
  <c r="K1616" i="1" a="1"/>
  <c r="K1616" i="1" s="1"/>
  <c r="K1615" i="1" a="1"/>
  <c r="K1615" i="1" s="1"/>
  <c r="K1614" i="1" a="1"/>
  <c r="K1614" i="1" s="1"/>
  <c r="K1613" i="1" a="1"/>
  <c r="K1613" i="1" s="1"/>
  <c r="K1612" i="1" a="1"/>
  <c r="K1612" i="1" s="1"/>
  <c r="K1611" i="1" a="1"/>
  <c r="K1611" i="1" s="1"/>
  <c r="K1610" i="1" a="1"/>
  <c r="K1610" i="1" s="1"/>
  <c r="K1609" i="1" a="1"/>
  <c r="K1609" i="1" s="1"/>
  <c r="K1608" i="1" a="1"/>
  <c r="K1608" i="1" s="1"/>
  <c r="K1607" i="1" a="1"/>
  <c r="K1607" i="1" s="1"/>
  <c r="K1606" i="1" a="1"/>
  <c r="K1606" i="1" s="1"/>
  <c r="K1605" i="1" a="1"/>
  <c r="K1605" i="1" s="1"/>
  <c r="K1604" i="1" a="1"/>
  <c r="K1604" i="1" s="1"/>
  <c r="K1603" i="1" a="1"/>
  <c r="K1603" i="1" s="1"/>
  <c r="K1602" i="1" a="1"/>
  <c r="K1602" i="1" s="1"/>
  <c r="K1601" i="1" a="1"/>
  <c r="K1601" i="1" s="1"/>
  <c r="K1600" i="1" a="1"/>
  <c r="K1600" i="1" s="1"/>
  <c r="K1599" i="1" a="1"/>
  <c r="K1599" i="1" s="1"/>
  <c r="K1598" i="1" a="1"/>
  <c r="K1598" i="1" s="1"/>
  <c r="K1597" i="1" a="1"/>
  <c r="K1597" i="1" s="1"/>
  <c r="K1596" i="1" a="1"/>
  <c r="K1596" i="1" s="1"/>
  <c r="K1595" i="1" a="1"/>
  <c r="K1595" i="1" s="1"/>
  <c r="K1594" i="1" a="1"/>
  <c r="K1594" i="1" s="1"/>
  <c r="K1593" i="1" a="1"/>
  <c r="K1593" i="1" s="1"/>
  <c r="K1592" i="1" a="1"/>
  <c r="K1592" i="1" s="1"/>
  <c r="K1591" i="1" a="1"/>
  <c r="K1591" i="1" s="1"/>
  <c r="K1590" i="1" a="1"/>
  <c r="K1590" i="1" s="1"/>
  <c r="K1589" i="1" a="1"/>
  <c r="K1589" i="1" s="1"/>
  <c r="K1588" i="1" a="1"/>
  <c r="K1588" i="1" s="1"/>
  <c r="K1587" i="1" a="1"/>
  <c r="K1587" i="1" s="1"/>
  <c r="K1586" i="1" a="1"/>
  <c r="K1586" i="1" s="1"/>
  <c r="K1585" i="1" a="1"/>
  <c r="K1585" i="1" s="1"/>
  <c r="K1584" i="1" a="1"/>
  <c r="K1584" i="1" s="1"/>
  <c r="K1583" i="1" a="1"/>
  <c r="K1583" i="1" s="1"/>
  <c r="K1582" i="1" a="1"/>
  <c r="K1582" i="1" s="1"/>
  <c r="K1581" i="1" a="1"/>
  <c r="K1581" i="1" s="1"/>
  <c r="K1580" i="1" a="1"/>
  <c r="K1580" i="1" s="1"/>
  <c r="K1579" i="1" a="1"/>
  <c r="K1579" i="1" s="1"/>
  <c r="K1578" i="1" a="1"/>
  <c r="K1578" i="1" s="1"/>
  <c r="K1577" i="1" a="1"/>
  <c r="K1577" i="1" s="1"/>
  <c r="K1576" i="1" a="1"/>
  <c r="K1576" i="1" s="1"/>
  <c r="K1575" i="1" a="1"/>
  <c r="K1575" i="1" s="1"/>
  <c r="K1574" i="1" a="1"/>
  <c r="K1574" i="1" s="1"/>
  <c r="K1573" i="1" a="1"/>
  <c r="K1573" i="1" s="1"/>
  <c r="K1572" i="1" a="1"/>
  <c r="K1572" i="1" s="1"/>
  <c r="K1571" i="1" a="1"/>
  <c r="K1571" i="1" s="1"/>
  <c r="K1570" i="1" a="1"/>
  <c r="K1570" i="1" s="1"/>
  <c r="K1569" i="1" a="1"/>
  <c r="K1569" i="1" s="1"/>
  <c r="K1568" i="1" a="1"/>
  <c r="K1568" i="1" s="1"/>
  <c r="K1567" i="1" a="1"/>
  <c r="K1567" i="1" s="1"/>
  <c r="K1566" i="1" a="1"/>
  <c r="K1566" i="1" s="1"/>
  <c r="K1565" i="1" a="1"/>
  <c r="K1565" i="1" s="1"/>
  <c r="K1564" i="1" a="1"/>
  <c r="K1564" i="1" s="1"/>
  <c r="K1563" i="1" a="1"/>
  <c r="K1563" i="1" s="1"/>
  <c r="K1562" i="1" a="1"/>
  <c r="K1562" i="1" s="1"/>
  <c r="K1561" i="1" a="1"/>
  <c r="K1561" i="1" s="1"/>
  <c r="K1560" i="1" a="1"/>
  <c r="K1560" i="1" s="1"/>
  <c r="K1559" i="1" a="1"/>
  <c r="K1559" i="1" s="1"/>
  <c r="K1558" i="1" a="1"/>
  <c r="K1558" i="1" s="1"/>
  <c r="K1557" i="1" a="1"/>
  <c r="K1557" i="1" s="1"/>
  <c r="K1556" i="1" a="1"/>
  <c r="K1556" i="1" s="1"/>
  <c r="K1555" i="1" a="1"/>
  <c r="K1555" i="1" s="1"/>
  <c r="K1554" i="1" a="1"/>
  <c r="K1554" i="1" s="1"/>
  <c r="K1553" i="1" a="1"/>
  <c r="K1553" i="1" s="1"/>
  <c r="K1552" i="1" a="1"/>
  <c r="K1552" i="1" s="1"/>
  <c r="K1551" i="1" a="1"/>
  <c r="K1551" i="1" s="1"/>
  <c r="K1550" i="1" a="1"/>
  <c r="K1550" i="1" s="1"/>
  <c r="K1549" i="1" a="1"/>
  <c r="K1549" i="1" s="1"/>
  <c r="K1548" i="1" a="1"/>
  <c r="K1548" i="1" s="1"/>
  <c r="K1547" i="1" a="1"/>
  <c r="K1547" i="1" s="1"/>
  <c r="K1546" i="1" a="1"/>
  <c r="K1546" i="1" s="1"/>
  <c r="K1545" i="1" a="1"/>
  <c r="K1545" i="1" s="1"/>
  <c r="K1544" i="1" a="1"/>
  <c r="K1544" i="1" s="1"/>
  <c r="K1543" i="1" a="1"/>
  <c r="K1543" i="1" s="1"/>
  <c r="K1542" i="1" a="1"/>
  <c r="K1542" i="1" s="1"/>
  <c r="K1541" i="1" a="1"/>
  <c r="K1541" i="1" s="1"/>
  <c r="K1540" i="1" a="1"/>
  <c r="K1540" i="1" s="1"/>
  <c r="K1539" i="1" a="1"/>
  <c r="K1539" i="1" s="1"/>
  <c r="K1538" i="1" a="1"/>
  <c r="K1538" i="1" s="1"/>
  <c r="K1537" i="1" a="1"/>
  <c r="K1537" i="1" s="1"/>
  <c r="K1536" i="1" a="1"/>
  <c r="K1536" i="1" s="1"/>
  <c r="K1535" i="1" a="1"/>
  <c r="K1535" i="1" s="1"/>
  <c r="K1534" i="1" a="1"/>
  <c r="K1534" i="1" s="1"/>
  <c r="K1533" i="1" a="1"/>
  <c r="K1533" i="1" s="1"/>
  <c r="K1532" i="1" a="1"/>
  <c r="K1532" i="1" s="1"/>
  <c r="K1531" i="1" a="1"/>
  <c r="K1531" i="1" s="1"/>
  <c r="K1530" i="1" a="1"/>
  <c r="K1530" i="1" s="1"/>
  <c r="K1529" i="1" a="1"/>
  <c r="K1529" i="1" s="1"/>
  <c r="K1528" i="1" a="1"/>
  <c r="K1528" i="1" s="1"/>
  <c r="K1527" i="1" a="1"/>
  <c r="K1527" i="1" s="1"/>
  <c r="K1526" i="1" a="1"/>
  <c r="K1526" i="1" s="1"/>
  <c r="K1515" i="1" a="1"/>
  <c r="K1515" i="1" s="1"/>
  <c r="K1514" i="1" a="1"/>
  <c r="K1514" i="1" s="1"/>
  <c r="K1513" i="1" a="1"/>
  <c r="K1513" i="1" s="1"/>
  <c r="K1512" i="1" a="1"/>
  <c r="K1512" i="1" s="1"/>
  <c r="K1511" i="1" a="1"/>
  <c r="K1511" i="1" s="1"/>
  <c r="K1510" i="1" a="1"/>
  <c r="K1510" i="1" s="1"/>
  <c r="K1509" i="1" a="1"/>
  <c r="K1509" i="1" s="1"/>
  <c r="K1508" i="1" a="1"/>
  <c r="K1508" i="1" s="1"/>
  <c r="K1507" i="1" a="1"/>
  <c r="K1507" i="1" s="1"/>
  <c r="K1506" i="1" a="1"/>
  <c r="K1506" i="1" s="1"/>
  <c r="K1505" i="1" a="1"/>
  <c r="K1505" i="1" s="1"/>
  <c r="K1504" i="1" a="1"/>
  <c r="K1504" i="1" s="1"/>
  <c r="K1503" i="1" a="1"/>
  <c r="K1503" i="1" s="1"/>
  <c r="K1502" i="1" a="1"/>
  <c r="K1502" i="1" s="1"/>
  <c r="K1501" i="1" a="1"/>
  <c r="K1501" i="1" s="1"/>
  <c r="K1500" i="1" a="1"/>
  <c r="K1500" i="1" s="1"/>
  <c r="K1499" i="1" a="1"/>
  <c r="K1499" i="1" s="1"/>
  <c r="K1498" i="1" a="1"/>
  <c r="K1498" i="1" s="1"/>
  <c r="K1497" i="1" a="1"/>
  <c r="K1497" i="1" s="1"/>
  <c r="K1496" i="1" a="1"/>
  <c r="K1496" i="1" s="1"/>
  <c r="K1495" i="1" a="1"/>
  <c r="K1495" i="1" s="1"/>
  <c r="K1494" i="1" a="1"/>
  <c r="K1494" i="1" s="1"/>
  <c r="K1493" i="1" a="1"/>
  <c r="K1493" i="1" s="1"/>
  <c r="K1492" i="1" a="1"/>
  <c r="K1492" i="1" s="1"/>
  <c r="K1491" i="1" a="1"/>
  <c r="K1491" i="1" s="1"/>
  <c r="K1490" i="1" a="1"/>
  <c r="K1490" i="1" s="1"/>
  <c r="K1489" i="1" a="1"/>
  <c r="K1489" i="1" s="1"/>
  <c r="K1488" i="1" a="1"/>
  <c r="K1488" i="1" s="1"/>
  <c r="K1487" i="1" a="1"/>
  <c r="K1487" i="1" s="1"/>
  <c r="K1486" i="1" a="1"/>
  <c r="K1486" i="1" s="1"/>
  <c r="K1485" i="1" a="1"/>
  <c r="K1485" i="1" s="1"/>
  <c r="K1484" i="1" a="1"/>
  <c r="K1484" i="1" s="1"/>
  <c r="K1483" i="1" a="1"/>
  <c r="K1483" i="1" s="1"/>
  <c r="K1482" i="1" a="1"/>
  <c r="K1482" i="1" s="1"/>
  <c r="K1481" i="1" a="1"/>
  <c r="K1481" i="1" s="1"/>
  <c r="K1480" i="1" a="1"/>
  <c r="K1480" i="1" s="1"/>
  <c r="K1479" i="1" a="1"/>
  <c r="K1479" i="1" s="1"/>
  <c r="K1478" i="1" a="1"/>
  <c r="K1478" i="1" s="1"/>
  <c r="K1477" i="1" a="1"/>
  <c r="K1477" i="1" s="1"/>
  <c r="K1476" i="1" a="1"/>
  <c r="K1476" i="1" s="1"/>
  <c r="K1475" i="1" a="1"/>
  <c r="K1475" i="1" s="1"/>
  <c r="K1474" i="1" a="1"/>
  <c r="K1474" i="1" s="1"/>
  <c r="K1473" i="1" a="1"/>
  <c r="K1473" i="1" s="1"/>
  <c r="K1472" i="1" a="1"/>
  <c r="K1472" i="1" s="1"/>
  <c r="K1471" i="1" a="1"/>
  <c r="K1471" i="1" s="1"/>
  <c r="K1470" i="1" a="1"/>
  <c r="K1470" i="1" s="1"/>
  <c r="K1469" i="1" a="1"/>
  <c r="K1469" i="1" s="1"/>
  <c r="K1468" i="1" a="1"/>
  <c r="K1468" i="1" s="1"/>
  <c r="K1467" i="1" a="1"/>
  <c r="K1467" i="1" s="1"/>
  <c r="K1466" i="1" a="1"/>
  <c r="K1466" i="1" s="1"/>
  <c r="K1465" i="1" a="1"/>
  <c r="K1465" i="1" s="1"/>
  <c r="K1464" i="1" a="1"/>
  <c r="K1464" i="1" s="1"/>
  <c r="K1463" i="1" a="1"/>
  <c r="K1463" i="1" s="1"/>
  <c r="K1462" i="1" a="1"/>
  <c r="K1462" i="1" s="1"/>
  <c r="K1461" i="1" a="1"/>
  <c r="K1461" i="1" s="1"/>
  <c r="K1460" i="1" a="1"/>
  <c r="K1460" i="1" s="1"/>
  <c r="K1459" i="1" a="1"/>
  <c r="K1459" i="1" s="1"/>
  <c r="K1458" i="1" a="1"/>
  <c r="K1458" i="1" s="1"/>
  <c r="K1457" i="1" a="1"/>
  <c r="K1457" i="1" s="1"/>
  <c r="K1456" i="1" a="1"/>
  <c r="K1456" i="1" s="1"/>
  <c r="K1455" i="1" a="1"/>
  <c r="K1455" i="1" s="1"/>
  <c r="K1454" i="1" a="1"/>
  <c r="K1454" i="1" s="1"/>
  <c r="K1453" i="1" a="1"/>
  <c r="K1453" i="1" s="1"/>
  <c r="K1452" i="1" a="1"/>
  <c r="K1452" i="1" s="1"/>
  <c r="K1451" i="1" a="1"/>
  <c r="K1451" i="1" s="1"/>
  <c r="K1450" i="1" a="1"/>
  <c r="K1450" i="1" s="1"/>
  <c r="K1449" i="1" a="1"/>
  <c r="K1449" i="1" s="1"/>
  <c r="K1448" i="1" a="1"/>
  <c r="K1448" i="1" s="1"/>
  <c r="K1447" i="1" a="1"/>
  <c r="K1447" i="1" s="1"/>
  <c r="K1446" i="1" a="1"/>
  <c r="K1446" i="1" s="1"/>
  <c r="K1445" i="1" a="1"/>
  <c r="K1445" i="1" s="1"/>
  <c r="K1444" i="1" a="1"/>
  <c r="K1444" i="1" s="1"/>
  <c r="K1443" i="1" a="1"/>
  <c r="K1443" i="1" s="1"/>
  <c r="K1442" i="1" a="1"/>
  <c r="K1442" i="1" s="1"/>
  <c r="K1441" i="1" a="1"/>
  <c r="K1441" i="1" s="1"/>
  <c r="K1440" i="1" a="1"/>
  <c r="K1440" i="1" s="1"/>
  <c r="K1439" i="1" a="1"/>
  <c r="K1439" i="1" s="1"/>
  <c r="K1438" i="1" a="1"/>
  <c r="K1438" i="1" s="1"/>
  <c r="K1437" i="1" a="1"/>
  <c r="K1437" i="1" s="1"/>
  <c r="K1436" i="1" a="1"/>
  <c r="K1436" i="1" s="1"/>
  <c r="K1435" i="1" a="1"/>
  <c r="K1435" i="1" s="1"/>
  <c r="K1434" i="1" a="1"/>
  <c r="K1434" i="1" s="1"/>
  <c r="K1433" i="1" a="1"/>
  <c r="K1433" i="1" s="1"/>
  <c r="K1432" i="1" a="1"/>
  <c r="K1432" i="1" s="1"/>
  <c r="K1431" i="1" a="1"/>
  <c r="K1431" i="1" s="1"/>
  <c r="K1430" i="1" a="1"/>
  <c r="K1430" i="1" s="1"/>
  <c r="K1429" i="1" a="1"/>
  <c r="K1429" i="1" s="1"/>
  <c r="K1428" i="1" a="1"/>
  <c r="K1428" i="1" s="1"/>
  <c r="K1427" i="1" a="1"/>
  <c r="K1427" i="1" s="1"/>
  <c r="K1426" i="1" a="1"/>
  <c r="K1426" i="1" s="1"/>
  <c r="K1425" i="1" a="1"/>
  <c r="K1425" i="1" s="1"/>
  <c r="K1424" i="1" a="1"/>
  <c r="K1424" i="1" s="1"/>
  <c r="K1423" i="1" a="1"/>
  <c r="K1423" i="1" s="1"/>
  <c r="K1422" i="1" a="1"/>
  <c r="K1422" i="1" s="1"/>
  <c r="K1421" i="1" a="1"/>
  <c r="K1421" i="1" s="1"/>
  <c r="K1420" i="1" a="1"/>
  <c r="K1420" i="1" s="1"/>
  <c r="K1419" i="1" a="1"/>
  <c r="K1419" i="1" s="1"/>
  <c r="K1418" i="1" a="1"/>
  <c r="K1418" i="1" s="1"/>
  <c r="K1417" i="1" a="1"/>
  <c r="K1417" i="1" s="1"/>
  <c r="K1416" i="1" a="1"/>
  <c r="K1416" i="1" s="1"/>
  <c r="K1415" i="1" a="1"/>
  <c r="K1415" i="1" s="1"/>
  <c r="K1414" i="1" a="1"/>
  <c r="K1414" i="1" s="1"/>
  <c r="K1413" i="1" a="1"/>
  <c r="K1413" i="1" s="1"/>
  <c r="K1412" i="1" a="1"/>
  <c r="K1412" i="1" s="1"/>
  <c r="K1411" i="1" a="1"/>
  <c r="K1411" i="1" s="1"/>
  <c r="K1410" i="1" a="1"/>
  <c r="K1410" i="1" s="1"/>
  <c r="K1409" i="1" a="1"/>
  <c r="K1409" i="1" s="1"/>
  <c r="K1408" i="1" a="1"/>
  <c r="K1408" i="1" s="1"/>
  <c r="K1407" i="1" a="1"/>
  <c r="K1407" i="1" s="1"/>
  <c r="K1406" i="1" a="1"/>
  <c r="K1406" i="1" s="1"/>
  <c r="K1405" i="1" a="1"/>
  <c r="K1405" i="1" s="1"/>
  <c r="K1404" i="1" a="1"/>
  <c r="K1404" i="1" s="1"/>
  <c r="K1403" i="1" a="1"/>
  <c r="K1403" i="1" s="1"/>
  <c r="K1402" i="1" a="1"/>
  <c r="K1402" i="1" s="1"/>
  <c r="K1401" i="1" a="1"/>
  <c r="K1401" i="1" s="1"/>
  <c r="K1400" i="1" a="1"/>
  <c r="K1400" i="1" s="1"/>
  <c r="K1399" i="1" a="1"/>
  <c r="K1399" i="1" s="1"/>
  <c r="K1398" i="1" a="1"/>
  <c r="K1398" i="1" s="1"/>
  <c r="K1397" i="1" a="1"/>
  <c r="K1397" i="1" s="1"/>
  <c r="K1396" i="1" a="1"/>
  <c r="K1396" i="1" s="1"/>
  <c r="K1395" i="1" a="1"/>
  <c r="K1395" i="1" s="1"/>
  <c r="K1394" i="1" a="1"/>
  <c r="K1394" i="1" s="1"/>
  <c r="K1393" i="1" a="1"/>
  <c r="K1393" i="1" s="1"/>
  <c r="K1392" i="1" a="1"/>
  <c r="K1392" i="1" s="1"/>
  <c r="K1391" i="1" a="1"/>
  <c r="K1391" i="1" s="1"/>
  <c r="K1390" i="1" a="1"/>
  <c r="K1390" i="1" s="1"/>
  <c r="K1389" i="1" a="1"/>
  <c r="K1389" i="1" s="1"/>
  <c r="K1388" i="1" a="1"/>
  <c r="K1388" i="1" s="1"/>
  <c r="K1387" i="1" a="1"/>
  <c r="K1387" i="1" s="1"/>
  <c r="K1386" i="1" a="1"/>
  <c r="K1386" i="1" s="1"/>
  <c r="K1385" i="1" a="1"/>
  <c r="K1385" i="1" s="1"/>
  <c r="K1384" i="1" a="1"/>
  <c r="K1384" i="1" s="1"/>
  <c r="K1383" i="1" a="1"/>
  <c r="K1383" i="1" s="1"/>
  <c r="K1382" i="1" a="1"/>
  <c r="K1382" i="1" s="1"/>
  <c r="K1381" i="1" a="1"/>
  <c r="K1381" i="1" s="1"/>
  <c r="K1380" i="1" a="1"/>
  <c r="K1380" i="1" s="1"/>
  <c r="K1379" i="1" a="1"/>
  <c r="K1379" i="1" s="1"/>
  <c r="K1378" i="1" a="1"/>
  <c r="K1378" i="1" s="1"/>
  <c r="K1377" i="1" a="1"/>
  <c r="K1377" i="1" s="1"/>
  <c r="K1376" i="1" a="1"/>
  <c r="K1376" i="1" s="1"/>
  <c r="K1375" i="1" a="1"/>
  <c r="K1375" i="1" s="1"/>
  <c r="K1374" i="1" a="1"/>
  <c r="K1374" i="1" s="1"/>
  <c r="K1373" i="1" a="1"/>
  <c r="K1373" i="1" s="1"/>
  <c r="K1372" i="1" a="1"/>
  <c r="K1372" i="1" s="1"/>
  <c r="K1371" i="1" a="1"/>
  <c r="K1371" i="1" s="1"/>
  <c r="K1370" i="1" a="1"/>
  <c r="K1370" i="1" s="1"/>
  <c r="K1369" i="1" a="1"/>
  <c r="K1369" i="1" s="1"/>
  <c r="K1368" i="1" a="1"/>
  <c r="K1368" i="1" s="1"/>
  <c r="K1367" i="1" a="1"/>
  <c r="K1367" i="1" s="1"/>
  <c r="K1366" i="1" a="1"/>
  <c r="K1366" i="1" s="1"/>
  <c r="K1365" i="1" a="1"/>
  <c r="K1365" i="1" s="1"/>
  <c r="K1364" i="1" a="1"/>
  <c r="K1364" i="1" s="1"/>
  <c r="K1363" i="1" a="1"/>
  <c r="K1363" i="1" s="1"/>
  <c r="K1362" i="1" a="1"/>
  <c r="K1362" i="1" s="1"/>
  <c r="K1361" i="1" a="1"/>
  <c r="K1361" i="1" s="1"/>
  <c r="K1360" i="1" a="1"/>
  <c r="K1360" i="1" s="1"/>
  <c r="K1359" i="1" a="1"/>
  <c r="K1359" i="1" s="1"/>
  <c r="K1358" i="1" a="1"/>
  <c r="K1358" i="1" s="1"/>
  <c r="K1357" i="1" a="1"/>
  <c r="K1357" i="1" s="1"/>
  <c r="K1356" i="1" a="1"/>
  <c r="K1356" i="1" s="1"/>
  <c r="K1355" i="1" a="1"/>
  <c r="K1355" i="1" s="1"/>
  <c r="K1354" i="1" a="1"/>
  <c r="K1354" i="1" s="1"/>
  <c r="K1353" i="1" a="1"/>
  <c r="K1353" i="1" s="1"/>
  <c r="K1352" i="1" a="1"/>
  <c r="K1352" i="1" s="1"/>
  <c r="K1351" i="1" a="1"/>
  <c r="K1351" i="1" s="1"/>
  <c r="K1350" i="1" a="1"/>
  <c r="K1350" i="1" s="1"/>
  <c r="K1349" i="1" a="1"/>
  <c r="K1349" i="1" s="1"/>
  <c r="K1348" i="1" a="1"/>
  <c r="K1348" i="1" s="1"/>
  <c r="K1347" i="1" a="1"/>
  <c r="K1347" i="1" s="1"/>
  <c r="K1346" i="1" a="1"/>
  <c r="K1346" i="1" s="1"/>
  <c r="K1345" i="1" a="1"/>
  <c r="K1345" i="1" s="1"/>
  <c r="K1344" i="1" a="1"/>
  <c r="K1344" i="1" s="1"/>
  <c r="K1343" i="1" a="1"/>
  <c r="K1343" i="1" s="1"/>
  <c r="K1342" i="1" a="1"/>
  <c r="K1342" i="1" s="1"/>
  <c r="K1341" i="1" a="1"/>
  <c r="K1341" i="1" s="1"/>
  <c r="K1340" i="1" a="1"/>
  <c r="K1340" i="1" s="1"/>
  <c r="K1339" i="1" a="1"/>
  <c r="K1339" i="1" s="1"/>
  <c r="K1338" i="1" a="1"/>
  <c r="K1338" i="1" s="1"/>
  <c r="K1337" i="1" a="1"/>
  <c r="K1337" i="1" s="1"/>
  <c r="K1336" i="1" a="1"/>
  <c r="K1336" i="1" s="1"/>
  <c r="K1335" i="1" a="1"/>
  <c r="K1335" i="1" s="1"/>
  <c r="K1334" i="1" a="1"/>
  <c r="K1334" i="1" s="1"/>
  <c r="K1333" i="1" a="1"/>
  <c r="K1333" i="1" s="1"/>
  <c r="K1332" i="1" a="1"/>
  <c r="K1332" i="1" s="1"/>
  <c r="K1331" i="1" a="1"/>
  <c r="K1331" i="1" s="1"/>
  <c r="K1330" i="1" a="1"/>
  <c r="K1330" i="1" s="1"/>
  <c r="K1329" i="1" a="1"/>
  <c r="K1329" i="1" s="1"/>
  <c r="K1328" i="1" a="1"/>
  <c r="K1328" i="1" s="1"/>
  <c r="K1327" i="1" a="1"/>
  <c r="K1327" i="1" s="1"/>
  <c r="K1326" i="1" a="1"/>
  <c r="K1326" i="1" s="1"/>
  <c r="K1325" i="1" a="1"/>
  <c r="K1325" i="1" s="1"/>
  <c r="K1324" i="1" a="1"/>
  <c r="K1324" i="1" s="1"/>
  <c r="K1323" i="1" a="1"/>
  <c r="K1323" i="1" s="1"/>
  <c r="K1322" i="1" a="1"/>
  <c r="K1322" i="1" s="1"/>
  <c r="K1321" i="1" a="1"/>
  <c r="K1321" i="1" s="1"/>
  <c r="K1320" i="1" a="1"/>
  <c r="K1320" i="1" s="1"/>
  <c r="K1319" i="1" a="1"/>
  <c r="K1319" i="1" s="1"/>
  <c r="K1318" i="1" a="1"/>
  <c r="K1318" i="1" s="1"/>
  <c r="K1317" i="1" a="1"/>
  <c r="K1317" i="1" s="1"/>
  <c r="K1316" i="1" a="1"/>
  <c r="K1316" i="1" s="1"/>
  <c r="K1315" i="1" a="1"/>
  <c r="K1315" i="1" s="1"/>
  <c r="K1314" i="1" a="1"/>
  <c r="K1314" i="1" s="1"/>
  <c r="K1313" i="1" a="1"/>
  <c r="K1313" i="1" s="1"/>
  <c r="K1312" i="1" a="1"/>
  <c r="K1312" i="1" s="1"/>
  <c r="K1311" i="1" a="1"/>
  <c r="K1311" i="1" s="1"/>
  <c r="K1310" i="1" a="1"/>
  <c r="K1310" i="1" s="1"/>
  <c r="K1309" i="1" a="1"/>
  <c r="K1309" i="1" s="1"/>
  <c r="K1308" i="1" a="1"/>
  <c r="K1308" i="1" s="1"/>
  <c r="K1307" i="1" a="1"/>
  <c r="K1307" i="1" s="1"/>
  <c r="K1306" i="1" a="1"/>
  <c r="K1306" i="1" s="1"/>
  <c r="K1305" i="1" a="1"/>
  <c r="K1305" i="1" s="1"/>
  <c r="K1304" i="1" a="1"/>
  <c r="K1304" i="1" s="1"/>
  <c r="K1303" i="1" a="1"/>
  <c r="K1303" i="1" s="1"/>
  <c r="K1302" i="1" a="1"/>
  <c r="K1302" i="1" s="1"/>
  <c r="K1301" i="1" a="1"/>
  <c r="K1301" i="1" s="1"/>
  <c r="K1300" i="1" a="1"/>
  <c r="K1300" i="1" s="1"/>
  <c r="K1299" i="1" a="1"/>
  <c r="K1299" i="1" s="1"/>
  <c r="K1298" i="1" a="1"/>
  <c r="K1298" i="1" s="1"/>
  <c r="K1297" i="1" a="1"/>
  <c r="K1297" i="1" s="1"/>
  <c r="K1296" i="1" a="1"/>
  <c r="K1296" i="1" s="1"/>
  <c r="K1295" i="1" a="1"/>
  <c r="K1295" i="1" s="1"/>
  <c r="K1294" i="1" a="1"/>
  <c r="K1294" i="1" s="1"/>
  <c r="K1293" i="1" a="1"/>
  <c r="K1293" i="1" s="1"/>
  <c r="K1292" i="1" a="1"/>
  <c r="K1292" i="1" s="1"/>
  <c r="K1291" i="1" a="1"/>
  <c r="K1291" i="1" s="1"/>
  <c r="K1290" i="1" a="1"/>
  <c r="K1290" i="1" s="1"/>
  <c r="K1289" i="1" a="1"/>
  <c r="K1289" i="1" s="1"/>
  <c r="K1288" i="1" a="1"/>
  <c r="K1288" i="1" s="1"/>
  <c r="K1287" i="1" a="1"/>
  <c r="K1287" i="1" s="1"/>
  <c r="K1286" i="1" a="1"/>
  <c r="K1286" i="1" s="1"/>
  <c r="K1285" i="1" a="1"/>
  <c r="K1285" i="1" s="1"/>
  <c r="K1284" i="1" a="1"/>
  <c r="K1284" i="1" s="1"/>
  <c r="K1283" i="1" a="1"/>
  <c r="K1283" i="1" s="1"/>
  <c r="K1282" i="1" a="1"/>
  <c r="K1282" i="1" s="1"/>
  <c r="K1281" i="1" a="1"/>
  <c r="K1281" i="1" s="1"/>
  <c r="K1280" i="1" a="1"/>
  <c r="K1280" i="1" s="1"/>
  <c r="K1279" i="1" a="1"/>
  <c r="K1279" i="1" s="1"/>
  <c r="K1278" i="1" a="1"/>
  <c r="K1278" i="1" s="1"/>
  <c r="K1277" i="1" a="1"/>
  <c r="K1277" i="1" s="1"/>
  <c r="K1276" i="1" a="1"/>
  <c r="K1276" i="1" s="1"/>
  <c r="K1275" i="1" a="1"/>
  <c r="K1275" i="1" s="1"/>
  <c r="K1274" i="1" a="1"/>
  <c r="K1274" i="1" s="1"/>
  <c r="K1273" i="1" a="1"/>
  <c r="K1273" i="1" s="1"/>
  <c r="K1272" i="1" a="1"/>
  <c r="K1272" i="1" s="1"/>
  <c r="K1271" i="1" a="1"/>
  <c r="K1271" i="1" s="1"/>
  <c r="K1270" i="1" a="1"/>
  <c r="K1270" i="1" s="1"/>
  <c r="K1269" i="1" a="1"/>
  <c r="K1269" i="1" s="1"/>
  <c r="K1268" i="1" a="1"/>
  <c r="K1268" i="1" s="1"/>
  <c r="K1267" i="1" a="1"/>
  <c r="K1267" i="1" s="1"/>
  <c r="K1266" i="1" a="1"/>
  <c r="K1266" i="1" s="1"/>
  <c r="K1265" i="1" a="1"/>
  <c r="K1265" i="1" s="1"/>
  <c r="K1264" i="1" a="1"/>
  <c r="K1264" i="1" s="1"/>
  <c r="K1263" i="1" a="1"/>
  <c r="K1263" i="1" s="1"/>
  <c r="K1262" i="1" a="1"/>
  <c r="K1262" i="1" s="1"/>
  <c r="K1261" i="1" a="1"/>
  <c r="K1261" i="1" s="1"/>
  <c r="K1260" i="1" a="1"/>
  <c r="K1260" i="1" s="1"/>
  <c r="K1259" i="1" a="1"/>
  <c r="K1259" i="1" s="1"/>
  <c r="K1258" i="1" a="1"/>
  <c r="K1258" i="1" s="1"/>
  <c r="K1257" i="1" a="1"/>
  <c r="K1257" i="1" s="1"/>
  <c r="K1256" i="1" a="1"/>
  <c r="K1256" i="1" s="1"/>
  <c r="K1255" i="1" a="1"/>
  <c r="K1255" i="1" s="1"/>
  <c r="K1254" i="1" a="1"/>
  <c r="K1254" i="1" s="1"/>
  <c r="K1253" i="1" a="1"/>
  <c r="K1253" i="1" s="1"/>
  <c r="K1252" i="1" a="1"/>
  <c r="K1252" i="1" s="1"/>
  <c r="K1251" i="1" a="1"/>
  <c r="K1251" i="1" s="1"/>
  <c r="K1250" i="1" a="1"/>
  <c r="K1250" i="1" s="1"/>
  <c r="K1249" i="1" a="1"/>
  <c r="K1249" i="1" s="1"/>
  <c r="K1248" i="1" a="1"/>
  <c r="K1248" i="1" s="1"/>
  <c r="K1247" i="1" a="1"/>
  <c r="K1247" i="1" s="1"/>
  <c r="K1246" i="1" a="1"/>
  <c r="K1246" i="1" s="1"/>
  <c r="K1245" i="1" a="1"/>
  <c r="K1245" i="1" s="1"/>
  <c r="K1244" i="1" a="1"/>
  <c r="K1244" i="1" s="1"/>
  <c r="K1243" i="1" a="1"/>
  <c r="K1243" i="1" s="1"/>
  <c r="K1242" i="1" a="1"/>
  <c r="K1242" i="1" s="1"/>
  <c r="K1241" i="1" a="1"/>
  <c r="K1241" i="1" s="1"/>
  <c r="K1240" i="1" a="1"/>
  <c r="K1240" i="1" s="1"/>
  <c r="K1239" i="1" a="1"/>
  <c r="K1239" i="1" s="1"/>
  <c r="K1238" i="1" a="1"/>
  <c r="K1238" i="1" s="1"/>
  <c r="K1237" i="1" a="1"/>
  <c r="K1237" i="1" s="1"/>
  <c r="K1236" i="1" a="1"/>
  <c r="K1236" i="1" s="1"/>
  <c r="K1235" i="1" a="1"/>
  <c r="K1235" i="1" s="1"/>
  <c r="K1234" i="1" a="1"/>
  <c r="K1234" i="1" s="1"/>
  <c r="K1233" i="1" a="1"/>
  <c r="K1233" i="1" s="1"/>
  <c r="K1232" i="1" a="1"/>
  <c r="K1232" i="1" s="1"/>
  <c r="K1231" i="1" a="1"/>
  <c r="K1231" i="1" s="1"/>
  <c r="K1230" i="1" a="1"/>
  <c r="K1230" i="1" s="1"/>
  <c r="K1229" i="1" a="1"/>
  <c r="K1229" i="1" s="1"/>
  <c r="K1228" i="1" a="1"/>
  <c r="K1228" i="1" s="1"/>
  <c r="K1227" i="1" a="1"/>
  <c r="K1227" i="1" s="1"/>
  <c r="K1226" i="1" a="1"/>
  <c r="K1226" i="1" s="1"/>
  <c r="K1225" i="1" a="1"/>
  <c r="K1225" i="1" s="1"/>
  <c r="K1224" i="1" a="1"/>
  <c r="K1224" i="1" s="1"/>
  <c r="K1223" i="1" a="1"/>
  <c r="K1223" i="1" s="1"/>
  <c r="K1222" i="1" a="1"/>
  <c r="K1222" i="1" s="1"/>
  <c r="K1221" i="1" a="1"/>
  <c r="K1221" i="1" s="1"/>
  <c r="K1220" i="1" a="1"/>
  <c r="K1220" i="1" s="1"/>
  <c r="K1219" i="1" a="1"/>
  <c r="K1219" i="1" s="1"/>
  <c r="K1218" i="1" a="1"/>
  <c r="K1218" i="1" s="1"/>
  <c r="K1217" i="1" a="1"/>
  <c r="K1217" i="1" s="1"/>
  <c r="K1216" i="1" a="1"/>
  <c r="K1216" i="1" s="1"/>
  <c r="K1215" i="1" a="1"/>
  <c r="K1215" i="1" s="1"/>
  <c r="K1214" i="1" a="1"/>
  <c r="K1214" i="1" s="1"/>
  <c r="K1213" i="1" a="1"/>
  <c r="K1213" i="1" s="1"/>
  <c r="K1212" i="1" a="1"/>
  <c r="K1212" i="1" s="1"/>
  <c r="K1211" i="1" a="1"/>
  <c r="K1211" i="1" s="1"/>
  <c r="K1210" i="1" a="1"/>
  <c r="K1210" i="1" s="1"/>
  <c r="K1209" i="1" a="1"/>
  <c r="K1209" i="1" s="1"/>
  <c r="K1208" i="1" a="1"/>
  <c r="K1208" i="1" s="1"/>
  <c r="K1207" i="1" a="1"/>
  <c r="K1207" i="1" s="1"/>
  <c r="K1206" i="1" a="1"/>
  <c r="K1206" i="1" s="1"/>
  <c r="K1205" i="1" a="1"/>
  <c r="K1205" i="1" s="1"/>
  <c r="K1204" i="1" a="1"/>
  <c r="K1204" i="1" s="1"/>
  <c r="K1203" i="1" a="1"/>
  <c r="K1203" i="1" s="1"/>
  <c r="K1202" i="1" a="1"/>
  <c r="K1202" i="1" s="1"/>
  <c r="K1201" i="1" a="1"/>
  <c r="K1201" i="1" s="1"/>
  <c r="K1200" i="1" a="1"/>
  <c r="K1200" i="1" s="1"/>
  <c r="K1199" i="1" a="1"/>
  <c r="K1199" i="1" s="1"/>
  <c r="K1198" i="1" a="1"/>
  <c r="K1198" i="1" s="1"/>
  <c r="K1197" i="1" a="1"/>
  <c r="K1197" i="1" s="1"/>
  <c r="K1196" i="1" a="1"/>
  <c r="K1196" i="1" s="1"/>
  <c r="K1195" i="1" a="1"/>
  <c r="K1195" i="1" s="1"/>
  <c r="K1194" i="1" a="1"/>
  <c r="K1194" i="1" s="1"/>
  <c r="K1193" i="1" a="1"/>
  <c r="K1193" i="1" s="1"/>
  <c r="K1192" i="1" a="1"/>
  <c r="K1192" i="1" s="1"/>
  <c r="K1191" i="1" a="1"/>
  <c r="K1191" i="1" s="1"/>
  <c r="K1190" i="1" a="1"/>
  <c r="K1190" i="1" s="1"/>
  <c r="K1189" i="1" a="1"/>
  <c r="K1189" i="1" s="1"/>
  <c r="K1188" i="1" a="1"/>
  <c r="K1188" i="1" s="1"/>
  <c r="K1187" i="1" a="1"/>
  <c r="K1187" i="1" s="1"/>
  <c r="K1186" i="1" a="1"/>
  <c r="K1186" i="1" s="1"/>
  <c r="K1185" i="1" a="1"/>
  <c r="K1185" i="1" s="1"/>
  <c r="K1184" i="1" a="1"/>
  <c r="K1184" i="1" s="1"/>
  <c r="K1183" i="1" a="1"/>
  <c r="K1183" i="1" s="1"/>
  <c r="K1182" i="1" a="1"/>
  <c r="K1182" i="1" s="1"/>
  <c r="K1181" i="1" a="1"/>
  <c r="K1181" i="1" s="1"/>
  <c r="K1180" i="1" a="1"/>
  <c r="K1180" i="1" s="1"/>
  <c r="K1179" i="1" a="1"/>
  <c r="K1179" i="1" s="1"/>
  <c r="K1178" i="1" a="1"/>
  <c r="K1178" i="1" s="1"/>
  <c r="K1177" i="1" a="1"/>
  <c r="K1177" i="1" s="1"/>
  <c r="K1176" i="1" a="1"/>
  <c r="K1176" i="1" s="1"/>
  <c r="K1175" i="1" a="1"/>
  <c r="K1175" i="1" s="1"/>
  <c r="K1174" i="1" a="1"/>
  <c r="K1174" i="1" s="1"/>
  <c r="K1173" i="1" a="1"/>
  <c r="K1173" i="1" s="1"/>
  <c r="K1172" i="1" a="1"/>
  <c r="K1172" i="1" s="1"/>
  <c r="K1171" i="1" a="1"/>
  <c r="K1171" i="1" s="1"/>
  <c r="K1170" i="1" a="1"/>
  <c r="K1170" i="1" s="1"/>
  <c r="K1169" i="1" a="1"/>
  <c r="K1169" i="1" s="1"/>
  <c r="K1168" i="1" a="1"/>
  <c r="K1168" i="1" s="1"/>
  <c r="K1167" i="1" a="1"/>
  <c r="K1167" i="1" s="1"/>
  <c r="K1166" i="1" a="1"/>
  <c r="K1166" i="1" s="1"/>
  <c r="K1165" i="1" a="1"/>
  <c r="K1165" i="1" s="1"/>
  <c r="K1164" i="1" a="1"/>
  <c r="K1164" i="1" s="1"/>
  <c r="K1163" i="1" a="1"/>
  <c r="K1163" i="1" s="1"/>
  <c r="K1162" i="1" a="1"/>
  <c r="K1162" i="1" s="1"/>
  <c r="K1161" i="1" a="1"/>
  <c r="K1161" i="1" s="1"/>
  <c r="K1160" i="1" a="1"/>
  <c r="K1160" i="1" s="1"/>
  <c r="K1159" i="1" a="1"/>
  <c r="K1159" i="1" s="1"/>
  <c r="K1158" i="1" a="1"/>
  <c r="K1158" i="1" s="1"/>
  <c r="K1157" i="1" a="1"/>
  <c r="K1157" i="1" s="1"/>
  <c r="K1156" i="1" a="1"/>
  <c r="K1156" i="1" s="1"/>
  <c r="K1155" i="1" a="1"/>
  <c r="K1155" i="1" s="1"/>
  <c r="K1154" i="1" a="1"/>
  <c r="K1154" i="1" s="1"/>
  <c r="K1153" i="1" a="1"/>
  <c r="K1153" i="1" s="1"/>
  <c r="K1152" i="1" a="1"/>
  <c r="K1152" i="1" s="1"/>
  <c r="K1151" i="1" a="1"/>
  <c r="K1151" i="1" s="1"/>
  <c r="K1150" i="1" a="1"/>
  <c r="K1150" i="1" s="1"/>
  <c r="K1149" i="1" a="1"/>
  <c r="K1149" i="1" s="1"/>
  <c r="K1148" i="1" a="1"/>
  <c r="K1148" i="1" s="1"/>
  <c r="K1147" i="1" a="1"/>
  <c r="K1147" i="1" s="1"/>
  <c r="K1146" i="1" a="1"/>
  <c r="K1146" i="1" s="1"/>
  <c r="K1145" i="1" a="1"/>
  <c r="K1145" i="1" s="1"/>
  <c r="K1144" i="1" a="1"/>
  <c r="K1144" i="1" s="1"/>
  <c r="K1143" i="1" a="1"/>
  <c r="K1143" i="1" s="1"/>
  <c r="K1142" i="1" a="1"/>
  <c r="K1142" i="1" s="1"/>
  <c r="K1141" i="1" a="1"/>
  <c r="K1141" i="1" s="1"/>
  <c r="K1140" i="1" a="1"/>
  <c r="K1140" i="1" s="1"/>
  <c r="K1139" i="1" a="1"/>
  <c r="K1139" i="1" s="1"/>
  <c r="K1138" i="1" a="1"/>
  <c r="K1138" i="1" s="1"/>
  <c r="K1137" i="1" a="1"/>
  <c r="K1137" i="1" s="1"/>
  <c r="K1136" i="1" a="1"/>
  <c r="K1136" i="1" s="1"/>
  <c r="K1135" i="1" a="1"/>
  <c r="K1135" i="1" s="1"/>
  <c r="K1134" i="1" a="1"/>
  <c r="K1134" i="1" s="1"/>
  <c r="K1133" i="1" a="1"/>
  <c r="K1133" i="1" s="1"/>
  <c r="K1132" i="1" a="1"/>
  <c r="K1132" i="1" s="1"/>
  <c r="K1131" i="1" a="1"/>
  <c r="K1131" i="1" s="1"/>
  <c r="K1130" i="1" a="1"/>
  <c r="K1130" i="1" s="1"/>
  <c r="K1129" i="1" a="1"/>
  <c r="K1129" i="1" s="1"/>
  <c r="K1128" i="1" a="1"/>
  <c r="K1128" i="1" s="1"/>
  <c r="K1127" i="1" a="1"/>
  <c r="K1127" i="1" s="1"/>
  <c r="K1126" i="1" a="1"/>
  <c r="K1126" i="1" s="1"/>
  <c r="K1125" i="1" a="1"/>
  <c r="K1125" i="1" s="1"/>
  <c r="K1124" i="1" a="1"/>
  <c r="K1124" i="1" s="1"/>
  <c r="K1123" i="1" a="1"/>
  <c r="K1123" i="1" s="1"/>
  <c r="K1122" i="1" a="1"/>
  <c r="K1122" i="1" s="1"/>
  <c r="K1121" i="1" a="1"/>
  <c r="K1121" i="1" s="1"/>
  <c r="K1120" i="1" a="1"/>
  <c r="K1120" i="1" s="1"/>
  <c r="K1119" i="1" a="1"/>
  <c r="K1119" i="1" s="1"/>
  <c r="K1118" i="1" a="1"/>
  <c r="K1118" i="1" s="1"/>
  <c r="K1117" i="1" a="1"/>
  <c r="K1117" i="1" s="1"/>
  <c r="K1116" i="1" a="1"/>
  <c r="K1116" i="1" s="1"/>
  <c r="K1115" i="1" a="1"/>
  <c r="K1115" i="1" s="1"/>
  <c r="K1114" i="1" a="1"/>
  <c r="K1114" i="1" s="1"/>
  <c r="K1113" i="1" a="1"/>
  <c r="K1113" i="1" s="1"/>
  <c r="K1112" i="1" a="1"/>
  <c r="K1112" i="1" s="1"/>
  <c r="K1111" i="1" a="1"/>
  <c r="K1111" i="1" s="1"/>
  <c r="K1110" i="1" a="1"/>
  <c r="K1110" i="1" s="1"/>
  <c r="K1109" i="1" a="1"/>
  <c r="K1109" i="1" s="1"/>
  <c r="K1108" i="1" a="1"/>
  <c r="K1108" i="1" s="1"/>
  <c r="K1107" i="1" a="1"/>
  <c r="K1107" i="1" s="1"/>
  <c r="K1106" i="1" a="1"/>
  <c r="K1106" i="1" s="1"/>
  <c r="K1105" i="1" a="1"/>
  <c r="K1105" i="1" s="1"/>
  <c r="K1104" i="1" a="1"/>
  <c r="K1104" i="1" s="1"/>
  <c r="K1103" i="1" a="1"/>
  <c r="K1103" i="1" s="1"/>
  <c r="K1102" i="1" a="1"/>
  <c r="K1102" i="1" s="1"/>
  <c r="K1101" i="1" a="1"/>
  <c r="K1101" i="1" s="1"/>
  <c r="K1100" i="1" a="1"/>
  <c r="K1100" i="1" s="1"/>
  <c r="K1099" i="1" a="1"/>
  <c r="K1099" i="1" s="1"/>
  <c r="K1098" i="1" a="1"/>
  <c r="K1098" i="1" s="1"/>
  <c r="K1097" i="1" a="1"/>
  <c r="K1097" i="1" s="1"/>
  <c r="K1090" i="1" a="1"/>
  <c r="K1090" i="1" s="1"/>
  <c r="K1089" i="1" a="1"/>
  <c r="K1089" i="1" s="1"/>
  <c r="K1088" i="1" a="1"/>
  <c r="K1088" i="1" s="1"/>
  <c r="K1087" i="1" a="1"/>
  <c r="K1087" i="1" s="1"/>
  <c r="K1086" i="1" a="1"/>
  <c r="K1086" i="1" s="1"/>
  <c r="K1085" i="1" a="1"/>
  <c r="K1085" i="1" s="1"/>
  <c r="K1081" i="1" a="1"/>
  <c r="K1081" i="1" s="1"/>
  <c r="K1080" i="1" a="1"/>
  <c r="K1080" i="1" s="1"/>
  <c r="K1079" i="1" a="1"/>
  <c r="K1079" i="1" s="1"/>
  <c r="K1078" i="1" a="1"/>
  <c r="K1078" i="1" s="1"/>
  <c r="K1077" i="1" a="1"/>
  <c r="K1077" i="1" s="1"/>
  <c r="K1076" i="1" a="1"/>
  <c r="K1076" i="1" s="1"/>
  <c r="K1075" i="1" a="1"/>
  <c r="K1075" i="1" s="1"/>
  <c r="K1074" i="1" a="1"/>
  <c r="K1074" i="1" s="1"/>
  <c r="K1073" i="1" a="1"/>
  <c r="K1073" i="1" s="1"/>
  <c r="K1072" i="1" a="1"/>
  <c r="K1072" i="1" s="1"/>
  <c r="K1071" i="1" a="1"/>
  <c r="K1071" i="1" s="1"/>
  <c r="K1070" i="1" a="1"/>
  <c r="K1070" i="1" s="1"/>
  <c r="K1069" i="1" a="1"/>
  <c r="K1069" i="1" s="1"/>
  <c r="K1068" i="1" a="1"/>
  <c r="K1068" i="1" s="1"/>
  <c r="K1067" i="1" a="1"/>
  <c r="K1067" i="1" s="1"/>
  <c r="K1066" i="1" a="1"/>
  <c r="K1066" i="1" s="1"/>
  <c r="K1065" i="1" a="1"/>
  <c r="K1065" i="1" s="1"/>
  <c r="K1064" i="1" a="1"/>
  <c r="K1064" i="1" s="1"/>
  <c r="K1063" i="1" a="1"/>
  <c r="K1063" i="1" s="1"/>
  <c r="K1062" i="1" a="1"/>
  <c r="K1062" i="1" s="1"/>
  <c r="K1061" i="1" a="1"/>
  <c r="K1061" i="1" s="1"/>
  <c r="K1060" i="1" a="1"/>
  <c r="K1060" i="1" s="1"/>
  <c r="K1059" i="1" a="1"/>
  <c r="K1059" i="1" s="1"/>
  <c r="K1058" i="1" a="1"/>
  <c r="K1058" i="1" s="1"/>
  <c r="K1057" i="1" a="1"/>
  <c r="K1057" i="1" s="1"/>
  <c r="K1056" i="1" a="1"/>
  <c r="K1056" i="1" s="1"/>
  <c r="K1055" i="1" a="1"/>
  <c r="K1055" i="1" s="1"/>
  <c r="K1054" i="1" a="1"/>
  <c r="K1054" i="1" s="1"/>
  <c r="K1053" i="1" a="1"/>
  <c r="K1053" i="1" s="1"/>
  <c r="K1052" i="1" a="1"/>
  <c r="K1052" i="1" s="1"/>
  <c r="K1051" i="1" a="1"/>
  <c r="K1051" i="1" s="1"/>
  <c r="K1050" i="1" a="1"/>
  <c r="K1050" i="1" s="1"/>
  <c r="K1049" i="1" a="1"/>
  <c r="K1049" i="1" s="1"/>
  <c r="K1048" i="1" a="1"/>
  <c r="K1048" i="1" s="1"/>
  <c r="K1047" i="1" a="1"/>
  <c r="K1047" i="1" s="1"/>
  <c r="K1046" i="1" a="1"/>
  <c r="K1046" i="1" s="1"/>
  <c r="K1045" i="1" a="1"/>
  <c r="K1045" i="1" s="1"/>
  <c r="K1044" i="1" a="1"/>
  <c r="K1044" i="1" s="1"/>
  <c r="K1043" i="1" a="1"/>
  <c r="K1043" i="1" s="1"/>
  <c r="K1042" i="1" a="1"/>
  <c r="K1042" i="1" s="1"/>
  <c r="K1041" i="1" a="1"/>
  <c r="K1041" i="1" s="1"/>
  <c r="K1040" i="1" a="1"/>
  <c r="K1040" i="1" s="1"/>
  <c r="K1039" i="1" a="1"/>
  <c r="K1039" i="1" s="1"/>
  <c r="K1038" i="1" a="1"/>
  <c r="K1038" i="1" s="1"/>
  <c r="K1037" i="1" a="1"/>
  <c r="K1037" i="1" s="1"/>
  <c r="K1036" i="1" a="1"/>
  <c r="K1036" i="1" s="1"/>
  <c r="K1035" i="1" a="1"/>
  <c r="K1035" i="1" s="1"/>
  <c r="K1034" i="1" a="1"/>
  <c r="K1034" i="1" s="1"/>
  <c r="K1033" i="1" a="1"/>
  <c r="K1033" i="1" s="1"/>
  <c r="K1032" i="1" a="1"/>
  <c r="K1032" i="1" s="1"/>
  <c r="K1031" i="1" a="1"/>
  <c r="K1031" i="1" s="1"/>
  <c r="K1030" i="1" a="1"/>
  <c r="K1030" i="1" s="1"/>
  <c r="K1029" i="1" a="1"/>
  <c r="K1029" i="1" s="1"/>
  <c r="K1028" i="1" a="1"/>
  <c r="K1028" i="1" s="1"/>
  <c r="K1027" i="1" a="1"/>
  <c r="K1027" i="1" s="1"/>
  <c r="K1026" i="1" a="1"/>
  <c r="K1026" i="1" s="1"/>
  <c r="K1025" i="1" a="1"/>
  <c r="K1025" i="1" s="1"/>
  <c r="K1024" i="1" a="1"/>
  <c r="K1024" i="1" s="1"/>
  <c r="K1023" i="1" a="1"/>
  <c r="K1023" i="1" s="1"/>
  <c r="K1022" i="1" a="1"/>
  <c r="K1022" i="1" s="1"/>
  <c r="K1021" i="1" a="1"/>
  <c r="K1021" i="1" s="1"/>
  <c r="K1020" i="1" a="1"/>
  <c r="K1020" i="1" s="1"/>
  <c r="K1019" i="1" a="1"/>
  <c r="K1019" i="1" s="1"/>
  <c r="K1018" i="1" a="1"/>
  <c r="K1018" i="1" s="1"/>
  <c r="K1017" i="1" a="1"/>
  <c r="K1017" i="1" s="1"/>
  <c r="K1016" i="1" a="1"/>
  <c r="K1016" i="1" s="1"/>
  <c r="K1015" i="1" a="1"/>
  <c r="K1015" i="1" s="1"/>
  <c r="K1014" i="1" a="1"/>
  <c r="K1014" i="1" s="1"/>
  <c r="K1013" i="1" a="1"/>
  <c r="K1013" i="1" s="1"/>
  <c r="K1012" i="1" a="1"/>
  <c r="K1012" i="1" s="1"/>
  <c r="K1011" i="1" a="1"/>
  <c r="K1011" i="1" s="1"/>
  <c r="K1010" i="1" a="1"/>
  <c r="K1010" i="1" s="1"/>
  <c r="K1009" i="1" a="1"/>
  <c r="K1009" i="1" s="1"/>
  <c r="K1008" i="1" a="1"/>
  <c r="K1008" i="1" s="1"/>
  <c r="K1007" i="1" a="1"/>
  <c r="K1007" i="1" s="1"/>
  <c r="K1006" i="1" a="1"/>
  <c r="K1006" i="1" s="1"/>
  <c r="K1005" i="1" a="1"/>
  <c r="K1005" i="1" s="1"/>
  <c r="K1004" i="1" a="1"/>
  <c r="K1004" i="1" s="1"/>
  <c r="K1003" i="1" a="1"/>
  <c r="K1003" i="1" s="1"/>
  <c r="K1002" i="1" a="1"/>
  <c r="K1002" i="1" s="1"/>
  <c r="K1001" i="1" a="1"/>
  <c r="K1001" i="1" s="1"/>
  <c r="K1000" i="1" a="1"/>
  <c r="K1000" i="1" s="1"/>
  <c r="K999" i="1" a="1"/>
  <c r="K999" i="1" s="1"/>
  <c r="K998" i="1" a="1"/>
  <c r="K998" i="1" s="1"/>
  <c r="K997" i="1" a="1"/>
  <c r="K997" i="1" s="1"/>
  <c r="K996" i="1" a="1"/>
  <c r="K996" i="1" s="1"/>
  <c r="K995" i="1" a="1"/>
  <c r="K995" i="1" s="1"/>
  <c r="K994" i="1" a="1"/>
  <c r="K994" i="1" s="1"/>
  <c r="K993" i="1" a="1"/>
  <c r="K993" i="1" s="1"/>
  <c r="K992" i="1" a="1"/>
  <c r="K992" i="1" s="1"/>
  <c r="K991" i="1" a="1"/>
  <c r="K991" i="1" s="1"/>
  <c r="K990" i="1" a="1"/>
  <c r="K990" i="1" s="1"/>
  <c r="K989" i="1" a="1"/>
  <c r="K989" i="1" s="1"/>
  <c r="K988" i="1" a="1"/>
  <c r="K988" i="1" s="1"/>
  <c r="K987" i="1" a="1"/>
  <c r="K987" i="1" s="1"/>
  <c r="K986" i="1" a="1"/>
  <c r="K986" i="1" s="1"/>
  <c r="K985" i="1" a="1"/>
  <c r="K985" i="1" s="1"/>
  <c r="K984" i="1" a="1"/>
  <c r="K984" i="1" s="1"/>
  <c r="K983" i="1" a="1"/>
  <c r="K983" i="1" s="1"/>
  <c r="K982" i="1" a="1"/>
  <c r="K982" i="1" s="1"/>
  <c r="K981" i="1" a="1"/>
  <c r="K981" i="1" s="1"/>
  <c r="K980" i="1" a="1"/>
  <c r="K980" i="1" s="1"/>
  <c r="K979" i="1" a="1"/>
  <c r="K979" i="1" s="1"/>
  <c r="K978" i="1" a="1"/>
  <c r="K978" i="1" s="1"/>
  <c r="K977" i="1" a="1"/>
  <c r="K977" i="1" s="1"/>
  <c r="K976" i="1" a="1"/>
  <c r="K976" i="1" s="1"/>
  <c r="K975" i="1" a="1"/>
  <c r="K975" i="1" s="1"/>
  <c r="K974" i="1" a="1"/>
  <c r="K974" i="1" s="1"/>
  <c r="K973" i="1" a="1"/>
  <c r="K973" i="1" s="1"/>
  <c r="K972" i="1" a="1"/>
  <c r="K972" i="1" s="1"/>
  <c r="K971" i="1" a="1"/>
  <c r="K971" i="1" s="1"/>
  <c r="K970" i="1" a="1"/>
  <c r="K970" i="1" s="1"/>
  <c r="K969" i="1" a="1"/>
  <c r="K969" i="1" s="1"/>
  <c r="K968" i="1" a="1"/>
  <c r="K968" i="1" s="1"/>
  <c r="K967" i="1" a="1"/>
  <c r="K967" i="1" s="1"/>
  <c r="K966" i="1" a="1"/>
  <c r="K966" i="1" s="1"/>
  <c r="K965" i="1" a="1"/>
  <c r="K965" i="1" s="1"/>
  <c r="K964" i="1" a="1"/>
  <c r="K964" i="1" s="1"/>
  <c r="K963" i="1" a="1"/>
  <c r="K963" i="1" s="1"/>
  <c r="K962" i="1" a="1"/>
  <c r="K962" i="1" s="1"/>
  <c r="K961" i="1" a="1"/>
  <c r="K961" i="1" s="1"/>
  <c r="K960" i="1" a="1"/>
  <c r="K960" i="1" s="1"/>
  <c r="K959" i="1" a="1"/>
  <c r="K959" i="1" s="1"/>
  <c r="K958" i="1" a="1"/>
  <c r="K958" i="1" s="1"/>
  <c r="K957" i="1" a="1"/>
  <c r="K957" i="1" s="1"/>
  <c r="K956" i="1" a="1"/>
  <c r="K956" i="1" s="1"/>
  <c r="K955" i="1" a="1"/>
  <c r="K955" i="1" s="1"/>
  <c r="K954" i="1" a="1"/>
  <c r="K954" i="1" s="1"/>
  <c r="K953" i="1" a="1"/>
  <c r="K953" i="1" s="1"/>
  <c r="K952" i="1" a="1"/>
  <c r="K952" i="1" s="1"/>
  <c r="K951" i="1" a="1"/>
  <c r="K951" i="1" s="1"/>
  <c r="K950" i="1" a="1"/>
  <c r="K950" i="1" s="1"/>
  <c r="K949" i="1" a="1"/>
  <c r="K949" i="1" s="1"/>
  <c r="K948" i="1" a="1"/>
  <c r="K948" i="1" s="1"/>
  <c r="K947" i="1" a="1"/>
  <c r="K947" i="1" s="1"/>
  <c r="K946" i="1" a="1"/>
  <c r="K946" i="1" s="1"/>
  <c r="K945" i="1" a="1"/>
  <c r="K945" i="1" s="1"/>
  <c r="K944" i="1" a="1"/>
  <c r="K944" i="1" s="1"/>
  <c r="K943" i="1" a="1"/>
  <c r="K943" i="1" s="1"/>
  <c r="K942" i="1" a="1"/>
  <c r="K942" i="1" s="1"/>
  <c r="K941" i="1" a="1"/>
  <c r="K941" i="1" s="1"/>
  <c r="K940" i="1" a="1"/>
  <c r="K940" i="1" s="1"/>
  <c r="K939" i="1" a="1"/>
  <c r="K939" i="1" s="1"/>
  <c r="K938" i="1" a="1"/>
  <c r="K938" i="1" s="1"/>
  <c r="K937" i="1" a="1"/>
  <c r="K937" i="1" s="1"/>
  <c r="K936" i="1" a="1"/>
  <c r="K936" i="1" s="1"/>
  <c r="K935" i="1" a="1"/>
  <c r="K935" i="1" s="1"/>
  <c r="K934" i="1" a="1"/>
  <c r="K934" i="1" s="1"/>
  <c r="K933" i="1" a="1"/>
  <c r="K933" i="1" s="1"/>
  <c r="K932" i="1" a="1"/>
  <c r="K932" i="1" s="1"/>
  <c r="K931" i="1" a="1"/>
  <c r="K931" i="1" s="1"/>
  <c r="K930" i="1" a="1"/>
  <c r="K930" i="1" s="1"/>
  <c r="K929" i="1" a="1"/>
  <c r="K929" i="1" s="1"/>
  <c r="K928" i="1" a="1"/>
  <c r="K928" i="1" s="1"/>
  <c r="K927" i="1" a="1"/>
  <c r="K927" i="1" s="1"/>
  <c r="K926" i="1" a="1"/>
  <c r="K926" i="1" s="1"/>
  <c r="K925" i="1" a="1"/>
  <c r="K925" i="1" s="1"/>
  <c r="K924" i="1" a="1"/>
  <c r="K924" i="1" s="1"/>
  <c r="K923" i="1" a="1"/>
  <c r="K923" i="1" s="1"/>
  <c r="K922" i="1" a="1"/>
  <c r="K922" i="1" s="1"/>
  <c r="K921" i="1" a="1"/>
  <c r="K921" i="1" s="1"/>
  <c r="K920" i="1" a="1"/>
  <c r="K920" i="1" s="1"/>
  <c r="K919" i="1" a="1"/>
  <c r="K919" i="1" s="1"/>
  <c r="K918" i="1" a="1"/>
  <c r="K918" i="1" s="1"/>
  <c r="K917" i="1" a="1"/>
  <c r="K917" i="1" s="1"/>
  <c r="K916" i="1" a="1"/>
  <c r="K916" i="1" s="1"/>
  <c r="K915" i="1" a="1"/>
  <c r="K915" i="1" s="1"/>
  <c r="K914" i="1" a="1"/>
  <c r="K914" i="1" s="1"/>
  <c r="K913" i="1" a="1"/>
  <c r="K913" i="1" s="1"/>
  <c r="K912" i="1" a="1"/>
  <c r="K912" i="1" s="1"/>
  <c r="K911" i="1" a="1"/>
  <c r="K911" i="1" s="1"/>
  <c r="K910" i="1" a="1"/>
  <c r="K910" i="1" s="1"/>
  <c r="K909" i="1" a="1"/>
  <c r="K909" i="1" s="1"/>
  <c r="K908" i="1" a="1"/>
  <c r="K908" i="1" s="1"/>
  <c r="K907" i="1" a="1"/>
  <c r="K907" i="1" s="1"/>
  <c r="K906" i="1" a="1"/>
  <c r="K906" i="1" s="1"/>
  <c r="K905" i="1" a="1"/>
  <c r="K905" i="1" s="1"/>
  <c r="K904" i="1" a="1"/>
  <c r="K904" i="1" s="1"/>
  <c r="K903" i="1" a="1"/>
  <c r="K903" i="1" s="1"/>
  <c r="K902" i="1" a="1"/>
  <c r="K902" i="1" s="1"/>
  <c r="K901" i="1" a="1"/>
  <c r="K901" i="1" s="1"/>
  <c r="K900" i="1" a="1"/>
  <c r="K900" i="1" s="1"/>
  <c r="K899" i="1" a="1"/>
  <c r="K899" i="1" s="1"/>
  <c r="K898" i="1" a="1"/>
  <c r="K898" i="1" s="1"/>
  <c r="K897" i="1" a="1"/>
  <c r="K897" i="1" s="1"/>
  <c r="K896" i="1" a="1"/>
  <c r="K896" i="1" s="1"/>
  <c r="K895" i="1" a="1"/>
  <c r="K895" i="1" s="1"/>
  <c r="K894" i="1" a="1"/>
  <c r="K894" i="1" s="1"/>
  <c r="K893" i="1" a="1"/>
  <c r="K893" i="1" s="1"/>
  <c r="K892" i="1" a="1"/>
  <c r="K892" i="1" s="1"/>
  <c r="K891" i="1" a="1"/>
  <c r="K891" i="1" s="1"/>
  <c r="K890" i="1" a="1"/>
  <c r="K890" i="1" s="1"/>
  <c r="K889" i="1" a="1"/>
  <c r="K889" i="1" s="1"/>
  <c r="K888" i="1" a="1"/>
  <c r="K888" i="1" s="1"/>
  <c r="K887" i="1" a="1"/>
  <c r="K887" i="1" s="1"/>
  <c r="K886" i="1" a="1"/>
  <c r="K886" i="1" s="1"/>
  <c r="K885" i="1" a="1"/>
  <c r="K885" i="1" s="1"/>
  <c r="K884" i="1" a="1"/>
  <c r="K884" i="1" s="1"/>
  <c r="K883" i="1" a="1"/>
  <c r="K883" i="1" s="1"/>
  <c r="K882" i="1" a="1"/>
  <c r="K882" i="1" s="1"/>
  <c r="K881" i="1" a="1"/>
  <c r="K881" i="1" s="1"/>
  <c r="K880" i="1" a="1"/>
  <c r="K880" i="1" s="1"/>
  <c r="K879" i="1" a="1"/>
  <c r="K879" i="1" s="1"/>
  <c r="K878" i="1" a="1"/>
  <c r="K878" i="1" s="1"/>
  <c r="K877" i="1" a="1"/>
  <c r="K877" i="1" s="1"/>
  <c r="K876" i="1" a="1"/>
  <c r="K876" i="1" s="1"/>
  <c r="K875" i="1" a="1"/>
  <c r="K875" i="1" s="1"/>
  <c r="K874" i="1" a="1"/>
  <c r="K874" i="1" s="1"/>
  <c r="K873" i="1" a="1"/>
  <c r="K873" i="1" s="1"/>
  <c r="K872" i="1" a="1"/>
  <c r="K872" i="1" s="1"/>
  <c r="K871" i="1" a="1"/>
  <c r="K871" i="1" s="1"/>
  <c r="K870" i="1" a="1"/>
  <c r="K870" i="1" s="1"/>
  <c r="K869" i="1" a="1"/>
  <c r="K869" i="1" s="1"/>
  <c r="K868" i="1" a="1"/>
  <c r="K868" i="1" s="1"/>
  <c r="K867" i="1" a="1"/>
  <c r="K867" i="1" s="1"/>
  <c r="K866" i="1" a="1"/>
  <c r="K866" i="1" s="1"/>
  <c r="K865" i="1" a="1"/>
  <c r="K865" i="1" s="1"/>
  <c r="K864" i="1" a="1"/>
  <c r="K864" i="1" s="1"/>
  <c r="K863" i="1" a="1"/>
  <c r="K863" i="1" s="1"/>
  <c r="K862" i="1" a="1"/>
  <c r="K862" i="1" s="1"/>
  <c r="K861" i="1" a="1"/>
  <c r="K861" i="1" s="1"/>
  <c r="K860" i="1" a="1"/>
  <c r="K860" i="1" s="1"/>
  <c r="K859" i="1" a="1"/>
  <c r="K859" i="1" s="1"/>
  <c r="K858" i="1" a="1"/>
  <c r="K858" i="1" s="1"/>
  <c r="K857" i="1" a="1"/>
  <c r="K857" i="1" s="1"/>
  <c r="K856" i="1" a="1"/>
  <c r="K856" i="1" s="1"/>
  <c r="K855" i="1" a="1"/>
  <c r="K855" i="1" s="1"/>
  <c r="K854" i="1" a="1"/>
  <c r="K854" i="1" s="1"/>
  <c r="K853" i="1" a="1"/>
  <c r="K853" i="1" s="1"/>
  <c r="K852" i="1" a="1"/>
  <c r="K852" i="1" s="1"/>
  <c r="K851" i="1" a="1"/>
  <c r="K851" i="1" s="1"/>
  <c r="K850" i="1" a="1"/>
  <c r="K850" i="1" s="1"/>
  <c r="K849" i="1" a="1"/>
  <c r="K849" i="1" s="1"/>
  <c r="K848" i="1" a="1"/>
  <c r="K848" i="1" s="1"/>
  <c r="K847" i="1" a="1"/>
  <c r="K847" i="1" s="1"/>
  <c r="K846" i="1" a="1"/>
  <c r="K846" i="1" s="1"/>
  <c r="K845" i="1" a="1"/>
  <c r="K845" i="1" s="1"/>
  <c r="K844" i="1" a="1"/>
  <c r="K844" i="1" s="1"/>
  <c r="K843" i="1" a="1"/>
  <c r="K843" i="1" s="1"/>
  <c r="K842" i="1" a="1"/>
  <c r="K842" i="1" s="1"/>
  <c r="K841" i="1" a="1"/>
  <c r="K841" i="1" s="1"/>
  <c r="K840" i="1" a="1"/>
  <c r="K840" i="1" s="1"/>
  <c r="K832" i="1" a="1"/>
  <c r="K832" i="1" s="1"/>
  <c r="K831" i="1" a="1"/>
  <c r="K831" i="1" s="1"/>
  <c r="K830" i="1" a="1"/>
  <c r="K830" i="1" s="1"/>
  <c r="K829" i="1" a="1"/>
  <c r="K829" i="1" s="1"/>
  <c r="K828" i="1" a="1"/>
  <c r="K828" i="1" s="1"/>
  <c r="K827" i="1" a="1"/>
  <c r="K827" i="1" s="1"/>
  <c r="K826" i="1" a="1"/>
  <c r="K826" i="1" s="1"/>
  <c r="K825" i="1" a="1"/>
  <c r="K825" i="1" s="1"/>
  <c r="K824" i="1" a="1"/>
  <c r="K824" i="1" s="1"/>
  <c r="K823" i="1" a="1"/>
  <c r="K823" i="1" s="1"/>
  <c r="K822" i="1" a="1"/>
  <c r="K822" i="1" s="1"/>
  <c r="K821" i="1" a="1"/>
  <c r="K821" i="1" s="1"/>
  <c r="K820" i="1" a="1"/>
  <c r="K820" i="1" s="1"/>
  <c r="K819" i="1" a="1"/>
  <c r="K819" i="1" s="1"/>
  <c r="K818" i="1" a="1"/>
  <c r="K818" i="1" s="1"/>
  <c r="K817" i="1" a="1"/>
  <c r="K817" i="1" s="1"/>
  <c r="K816" i="1" a="1"/>
  <c r="K816" i="1" s="1"/>
  <c r="K815" i="1" a="1"/>
  <c r="K815" i="1" s="1"/>
  <c r="K814" i="1" a="1"/>
  <c r="K814" i="1" s="1"/>
  <c r="K813" i="1" a="1"/>
  <c r="K813" i="1" s="1"/>
  <c r="K812" i="1" a="1"/>
  <c r="K812" i="1" s="1"/>
  <c r="K811" i="1" a="1"/>
  <c r="K811" i="1" s="1"/>
  <c r="K810" i="1" a="1"/>
  <c r="K810" i="1" s="1"/>
  <c r="K809" i="1" a="1"/>
  <c r="K809" i="1" s="1"/>
  <c r="K808" i="1" a="1"/>
  <c r="K808" i="1" s="1"/>
  <c r="K807" i="1" a="1"/>
  <c r="K807" i="1" s="1"/>
  <c r="K806" i="1" a="1"/>
  <c r="K806" i="1" s="1"/>
  <c r="K805" i="1" a="1"/>
  <c r="K805" i="1" s="1"/>
  <c r="K804" i="1" a="1"/>
  <c r="K804" i="1" s="1"/>
  <c r="K803" i="1" a="1"/>
  <c r="K803" i="1" s="1"/>
  <c r="K802" i="1" a="1"/>
  <c r="K802" i="1" s="1"/>
  <c r="K801" i="1" a="1"/>
  <c r="K801" i="1" s="1"/>
  <c r="K800" i="1" a="1"/>
  <c r="K800" i="1" s="1"/>
  <c r="K799" i="1" a="1"/>
  <c r="K799" i="1" s="1"/>
  <c r="K798" i="1" a="1"/>
  <c r="K798" i="1" s="1"/>
  <c r="K797" i="1" a="1"/>
  <c r="K797" i="1" s="1"/>
  <c r="K796" i="1" a="1"/>
  <c r="K796" i="1" s="1"/>
  <c r="K795" i="1" a="1"/>
  <c r="K795" i="1" s="1"/>
  <c r="K794" i="1" a="1"/>
  <c r="K794" i="1" s="1"/>
  <c r="K793" i="1" a="1"/>
  <c r="K793" i="1" s="1"/>
  <c r="K792" i="1" a="1"/>
  <c r="K792" i="1" s="1"/>
  <c r="K791" i="1" a="1"/>
  <c r="K791" i="1" s="1"/>
  <c r="K790" i="1" a="1"/>
  <c r="K790" i="1" s="1"/>
  <c r="K789" i="1" a="1"/>
  <c r="K789" i="1" s="1"/>
  <c r="K788" i="1" a="1"/>
  <c r="K788" i="1" s="1"/>
  <c r="K787" i="1" a="1"/>
  <c r="K787" i="1" s="1"/>
  <c r="K786" i="1" a="1"/>
  <c r="K786" i="1" s="1"/>
  <c r="K785" i="1" a="1"/>
  <c r="K785" i="1" s="1"/>
  <c r="K784" i="1" a="1"/>
  <c r="K784" i="1" s="1"/>
  <c r="K783" i="1" a="1"/>
  <c r="K783" i="1" s="1"/>
  <c r="K782" i="1" a="1"/>
  <c r="K782" i="1" s="1"/>
  <c r="K781" i="1" a="1"/>
  <c r="K781" i="1" s="1"/>
  <c r="K780" i="1" a="1"/>
  <c r="K780" i="1" s="1"/>
  <c r="K779" i="1" a="1"/>
  <c r="K779" i="1" s="1"/>
  <c r="K778" i="1" a="1"/>
  <c r="K778" i="1" s="1"/>
  <c r="K777" i="1" a="1"/>
  <c r="K777" i="1" s="1"/>
  <c r="K776" i="1" a="1"/>
  <c r="K776" i="1" s="1"/>
  <c r="K775" i="1" a="1"/>
  <c r="K775" i="1" s="1"/>
  <c r="K774" i="1" a="1"/>
  <c r="K774" i="1" s="1"/>
  <c r="K773" i="1" a="1"/>
  <c r="K773" i="1" s="1"/>
  <c r="K772" i="1" a="1"/>
  <c r="K772" i="1" s="1"/>
  <c r="K771" i="1" a="1"/>
  <c r="K771" i="1" s="1"/>
  <c r="K770" i="1" a="1"/>
  <c r="K770" i="1" s="1"/>
  <c r="K769" i="1" a="1"/>
  <c r="K769" i="1" s="1"/>
  <c r="K768" i="1" a="1"/>
  <c r="K768" i="1" s="1"/>
  <c r="K767" i="1" a="1"/>
  <c r="K767" i="1" s="1"/>
  <c r="K766" i="1" a="1"/>
  <c r="K766" i="1" s="1"/>
  <c r="K765" i="1" a="1"/>
  <c r="K765" i="1" s="1"/>
  <c r="K764" i="1" a="1"/>
  <c r="K764" i="1" s="1"/>
  <c r="K763" i="1" a="1"/>
  <c r="K763" i="1" s="1"/>
  <c r="K762" i="1" a="1"/>
  <c r="K762" i="1" s="1"/>
  <c r="K761" i="1" a="1"/>
  <c r="K761" i="1" s="1"/>
  <c r="K760" i="1" a="1"/>
  <c r="K760" i="1" s="1"/>
  <c r="K759" i="1" a="1"/>
  <c r="K759" i="1" s="1"/>
  <c r="K758" i="1" a="1"/>
  <c r="K758" i="1" s="1"/>
  <c r="K757" i="1" a="1"/>
  <c r="K757" i="1" s="1"/>
  <c r="K756" i="1" a="1"/>
  <c r="K756" i="1" s="1"/>
  <c r="K755" i="1" a="1"/>
  <c r="K755" i="1" s="1"/>
  <c r="K754" i="1" a="1"/>
  <c r="K754" i="1" s="1"/>
  <c r="K753" i="1" a="1"/>
  <c r="K753" i="1" s="1"/>
  <c r="K752" i="1" a="1"/>
  <c r="K752" i="1" s="1"/>
  <c r="M752" i="1" s="1"/>
  <c r="K751" i="1" a="1"/>
  <c r="K751" i="1" s="1"/>
  <c r="M751" i="1" s="1"/>
  <c r="K750" i="1" a="1"/>
  <c r="K750" i="1" s="1"/>
  <c r="M750" i="1" s="1"/>
  <c r="K749" i="1" a="1"/>
  <c r="K749" i="1" s="1"/>
  <c r="M749" i="1" s="1"/>
  <c r="K748" i="1" a="1"/>
  <c r="K748" i="1" s="1"/>
  <c r="K747" i="1" a="1"/>
  <c r="K747" i="1" s="1"/>
  <c r="K746" i="1" a="1"/>
  <c r="K746" i="1" s="1"/>
  <c r="K745" i="1" a="1"/>
  <c r="K745" i="1" s="1"/>
  <c r="K744" i="1" a="1"/>
  <c r="K744" i="1" s="1"/>
  <c r="K743" i="1" a="1"/>
  <c r="K743" i="1" s="1"/>
  <c r="K742" i="1" a="1"/>
  <c r="K742" i="1" s="1"/>
  <c r="K741" i="1" a="1"/>
  <c r="K741" i="1" s="1"/>
  <c r="K740" i="1" a="1"/>
  <c r="K740" i="1" s="1"/>
  <c r="K739" i="1" a="1"/>
  <c r="K739" i="1" s="1"/>
  <c r="K738" i="1" a="1"/>
  <c r="K738" i="1" s="1"/>
  <c r="K737" i="1" a="1"/>
  <c r="K737" i="1" s="1"/>
  <c r="K736" i="1" a="1"/>
  <c r="K736" i="1" s="1"/>
  <c r="K735" i="1" a="1"/>
  <c r="K735" i="1" s="1"/>
  <c r="K734" i="1" a="1"/>
  <c r="K734" i="1" s="1"/>
  <c r="K733" i="1" a="1"/>
  <c r="K733" i="1" s="1"/>
  <c r="K732" i="1" a="1"/>
  <c r="K732" i="1" s="1"/>
  <c r="K731" i="1" a="1"/>
  <c r="K731" i="1" s="1"/>
  <c r="K730" i="1" a="1"/>
  <c r="K730" i="1" s="1"/>
  <c r="K729" i="1" a="1"/>
  <c r="K729" i="1" s="1"/>
  <c r="K728" i="1" a="1"/>
  <c r="K728" i="1" s="1"/>
  <c r="K727" i="1" a="1"/>
  <c r="K727" i="1" s="1"/>
  <c r="K726" i="1" a="1"/>
  <c r="K726" i="1" s="1"/>
  <c r="K725" i="1" a="1"/>
  <c r="K725" i="1" s="1"/>
  <c r="K724" i="1" a="1"/>
  <c r="K724" i="1" s="1"/>
  <c r="K723" i="1" a="1"/>
  <c r="K723" i="1" s="1"/>
  <c r="K722" i="1" a="1"/>
  <c r="K722" i="1" s="1"/>
  <c r="K721" i="1" a="1"/>
  <c r="K721" i="1" s="1"/>
  <c r="K720" i="1" a="1"/>
  <c r="K720" i="1" s="1"/>
  <c r="K719" i="1" a="1"/>
  <c r="K719" i="1" s="1"/>
  <c r="K718" i="1" a="1"/>
  <c r="K718" i="1" s="1"/>
  <c r="K717" i="1" a="1"/>
  <c r="K717" i="1" s="1"/>
  <c r="K716" i="1" a="1"/>
  <c r="K716" i="1" s="1"/>
  <c r="K715" i="1" a="1"/>
  <c r="K715" i="1" s="1"/>
  <c r="K714" i="1" a="1"/>
  <c r="K714" i="1" s="1"/>
  <c r="K713" i="1" a="1"/>
  <c r="K713" i="1" s="1"/>
  <c r="K712" i="1" a="1"/>
  <c r="K712" i="1" s="1"/>
  <c r="K711" i="1" a="1"/>
  <c r="K711" i="1" s="1"/>
  <c r="K710" i="1" a="1"/>
  <c r="K710" i="1" s="1"/>
  <c r="K709" i="1" a="1"/>
  <c r="K709" i="1" s="1"/>
  <c r="K708" i="1" a="1"/>
  <c r="K708" i="1" s="1"/>
  <c r="K707" i="1" a="1"/>
  <c r="K707" i="1" s="1"/>
  <c r="K706" i="1" a="1"/>
  <c r="K706" i="1" s="1"/>
  <c r="K705" i="1" a="1"/>
  <c r="K705" i="1" s="1"/>
  <c r="K704" i="1" a="1"/>
  <c r="K704" i="1" s="1"/>
  <c r="K703" i="1" a="1"/>
  <c r="K703" i="1" s="1"/>
  <c r="K702" i="1" a="1"/>
  <c r="K702" i="1" s="1"/>
  <c r="K701" i="1" a="1"/>
  <c r="K701" i="1" s="1"/>
  <c r="K700" i="1" a="1"/>
  <c r="K700" i="1" s="1"/>
  <c r="K699" i="1" a="1"/>
  <c r="K699" i="1" s="1"/>
  <c r="K698" i="1" a="1"/>
  <c r="K698" i="1" s="1"/>
  <c r="K697" i="1" a="1"/>
  <c r="K697" i="1" s="1"/>
  <c r="K696" i="1" a="1"/>
  <c r="K696" i="1" s="1"/>
  <c r="K695" i="1" a="1"/>
  <c r="K695" i="1" s="1"/>
  <c r="K694" i="1" a="1"/>
  <c r="K694" i="1" s="1"/>
  <c r="K693" i="1" a="1"/>
  <c r="K693" i="1" s="1"/>
  <c r="K692" i="1" a="1"/>
  <c r="K692" i="1" s="1"/>
  <c r="K691" i="1" a="1"/>
  <c r="K691" i="1" s="1"/>
  <c r="K690" i="1" a="1"/>
  <c r="K690" i="1" s="1"/>
  <c r="K689" i="1" a="1"/>
  <c r="K689" i="1" s="1"/>
  <c r="K688" i="1" a="1"/>
  <c r="K688" i="1" s="1"/>
  <c r="K687" i="1" a="1"/>
  <c r="K687" i="1" s="1"/>
  <c r="K686" i="1" a="1"/>
  <c r="K686" i="1" s="1"/>
  <c r="K685" i="1" a="1"/>
  <c r="K685" i="1" s="1"/>
  <c r="K684" i="1" a="1"/>
  <c r="K684" i="1" s="1"/>
  <c r="K683" i="1" a="1"/>
  <c r="K683" i="1" s="1"/>
  <c r="K682" i="1" a="1"/>
  <c r="K682" i="1" s="1"/>
  <c r="K681" i="1" a="1"/>
  <c r="K681" i="1" s="1"/>
  <c r="K680" i="1" a="1"/>
  <c r="K680" i="1" s="1"/>
  <c r="K679" i="1" a="1"/>
  <c r="K679" i="1" s="1"/>
  <c r="K678" i="1" a="1"/>
  <c r="K678" i="1" s="1"/>
  <c r="K677" i="1" a="1"/>
  <c r="K677" i="1" s="1"/>
  <c r="K676" i="1" a="1"/>
  <c r="K676" i="1" s="1"/>
  <c r="K675" i="1" a="1"/>
  <c r="K675" i="1" s="1"/>
  <c r="K674" i="1" a="1"/>
  <c r="K674" i="1" s="1"/>
  <c r="K673" i="1" a="1"/>
  <c r="K673" i="1" s="1"/>
  <c r="K672" i="1" a="1"/>
  <c r="K672" i="1" s="1"/>
  <c r="K671" i="1" a="1"/>
  <c r="K671" i="1" s="1"/>
  <c r="K670" i="1" a="1"/>
  <c r="K670" i="1" s="1"/>
  <c r="K669" i="1" a="1"/>
  <c r="K669" i="1" s="1"/>
  <c r="K668" i="1" a="1"/>
  <c r="K668" i="1" s="1"/>
  <c r="K667" i="1" a="1"/>
  <c r="K667" i="1" s="1"/>
  <c r="K666" i="1" a="1"/>
  <c r="K666" i="1" s="1"/>
  <c r="K665" i="1" a="1"/>
  <c r="K665" i="1" s="1"/>
  <c r="K664" i="1" a="1"/>
  <c r="K664" i="1" s="1"/>
  <c r="K663" i="1" a="1"/>
  <c r="K663" i="1" s="1"/>
  <c r="K662" i="1" a="1"/>
  <c r="K662" i="1" s="1"/>
  <c r="K661" i="1" a="1"/>
  <c r="K661" i="1" s="1"/>
  <c r="K660" i="1" a="1"/>
  <c r="K660" i="1" s="1"/>
  <c r="K659" i="1" a="1"/>
  <c r="K659" i="1" s="1"/>
  <c r="K658" i="1" a="1"/>
  <c r="K658" i="1" s="1"/>
  <c r="K657" i="1" a="1"/>
  <c r="K657" i="1" s="1"/>
  <c r="K656" i="1" a="1"/>
  <c r="K656" i="1" s="1"/>
  <c r="K655" i="1" a="1"/>
  <c r="K655" i="1" s="1"/>
  <c r="K654" i="1" a="1"/>
  <c r="K654" i="1" s="1"/>
  <c r="K653" i="1" a="1"/>
  <c r="K653" i="1" s="1"/>
  <c r="K652" i="1" a="1"/>
  <c r="K652" i="1" s="1"/>
  <c r="K651" i="1" a="1"/>
  <c r="K651" i="1" s="1"/>
  <c r="K650" i="1" a="1"/>
  <c r="K650" i="1" s="1"/>
  <c r="K649" i="1" a="1"/>
  <c r="K649" i="1" s="1"/>
  <c r="K648" i="1" a="1"/>
  <c r="K648" i="1" s="1"/>
  <c r="K647" i="1" a="1"/>
  <c r="K647" i="1" s="1"/>
  <c r="K646" i="1" a="1"/>
  <c r="K646" i="1" s="1"/>
  <c r="K645" i="1" a="1"/>
  <c r="K645" i="1" s="1"/>
  <c r="K644" i="1" a="1"/>
  <c r="K644" i="1" s="1"/>
  <c r="K643" i="1" a="1"/>
  <c r="K643" i="1" s="1"/>
  <c r="K642" i="1" a="1"/>
  <c r="K642" i="1" s="1"/>
  <c r="K641" i="1" a="1"/>
  <c r="K641" i="1" s="1"/>
  <c r="K640" i="1" a="1"/>
  <c r="K640" i="1" s="1"/>
  <c r="K639" i="1" a="1"/>
  <c r="K639" i="1" s="1"/>
  <c r="K638" i="1" a="1"/>
  <c r="K638" i="1" s="1"/>
  <c r="K637" i="1" a="1"/>
  <c r="K637" i="1" s="1"/>
  <c r="K636" i="1" a="1"/>
  <c r="K636" i="1" s="1"/>
  <c r="K635" i="1" a="1"/>
  <c r="K635" i="1" s="1"/>
  <c r="K634" i="1" a="1"/>
  <c r="K634" i="1" s="1"/>
  <c r="K633" i="1" a="1"/>
  <c r="K633" i="1" s="1"/>
  <c r="K632" i="1" a="1"/>
  <c r="K632" i="1" s="1"/>
  <c r="K631" i="1" a="1"/>
  <c r="K631" i="1" s="1"/>
  <c r="K630" i="1" a="1"/>
  <c r="K630" i="1" s="1"/>
  <c r="K629" i="1" a="1"/>
  <c r="K629" i="1" s="1"/>
  <c r="K628" i="1" a="1"/>
  <c r="K628" i="1" s="1"/>
  <c r="K627" i="1" a="1"/>
  <c r="K627" i="1" s="1"/>
  <c r="K626" i="1" a="1"/>
  <c r="K626" i="1" s="1"/>
  <c r="K625" i="1" a="1"/>
  <c r="K625" i="1" s="1"/>
  <c r="K579" i="1" a="1"/>
  <c r="K579" i="1" s="1"/>
  <c r="K578" i="1" a="1"/>
  <c r="K578" i="1" s="1"/>
  <c r="K577" i="1" a="1"/>
  <c r="K577" i="1" s="1"/>
  <c r="K576" i="1" a="1"/>
  <c r="K576" i="1" s="1"/>
  <c r="K575" i="1" a="1"/>
  <c r="K575" i="1" s="1"/>
  <c r="K574" i="1" a="1"/>
  <c r="K574" i="1" s="1"/>
  <c r="K573" i="1" a="1"/>
  <c r="K573" i="1" s="1"/>
  <c r="K572" i="1" a="1"/>
  <c r="K572" i="1" s="1"/>
  <c r="K571" i="1" a="1"/>
  <c r="K571" i="1" s="1"/>
  <c r="K570" i="1" a="1"/>
  <c r="K570" i="1" s="1"/>
  <c r="K569" i="1" a="1"/>
  <c r="K569" i="1" s="1"/>
  <c r="K568" i="1" a="1"/>
  <c r="K568" i="1" s="1"/>
  <c r="K567" i="1" a="1"/>
  <c r="K567" i="1" s="1"/>
  <c r="K566" i="1" a="1"/>
  <c r="K566" i="1" s="1"/>
  <c r="K565" i="1" a="1"/>
  <c r="K565" i="1" s="1"/>
  <c r="K564" i="1" a="1"/>
  <c r="K564" i="1" s="1"/>
  <c r="K563" i="1" a="1"/>
  <c r="K563" i="1" s="1"/>
  <c r="K562" i="1" a="1"/>
  <c r="K562" i="1" s="1"/>
  <c r="K561" i="1" a="1"/>
  <c r="K561" i="1" s="1"/>
  <c r="K560" i="1" a="1"/>
  <c r="K560" i="1" s="1"/>
  <c r="K559" i="1" a="1"/>
  <c r="K559" i="1" s="1"/>
  <c r="K558" i="1" a="1"/>
  <c r="K558" i="1" s="1"/>
  <c r="K557" i="1" a="1"/>
  <c r="K557" i="1" s="1"/>
  <c r="K556" i="1" a="1"/>
  <c r="K556" i="1" s="1"/>
  <c r="K555" i="1" a="1"/>
  <c r="K555" i="1" s="1"/>
  <c r="K554" i="1" a="1"/>
  <c r="K554" i="1" s="1"/>
  <c r="K553" i="1" a="1"/>
  <c r="K553" i="1" s="1"/>
  <c r="K552" i="1" a="1"/>
  <c r="K552" i="1" s="1"/>
  <c r="K551" i="1" a="1"/>
  <c r="K551" i="1" s="1"/>
  <c r="K550" i="1" a="1"/>
  <c r="K550" i="1" s="1"/>
  <c r="K549" i="1" a="1"/>
  <c r="K549" i="1" s="1"/>
  <c r="K548" i="1" a="1"/>
  <c r="K548" i="1" s="1"/>
  <c r="K547" i="1" a="1"/>
  <c r="K547" i="1" s="1"/>
  <c r="K546" i="1" a="1"/>
  <c r="K546" i="1" s="1"/>
  <c r="K545" i="1" a="1"/>
  <c r="K545" i="1" s="1"/>
  <c r="K544" i="1" a="1"/>
  <c r="K544" i="1" s="1"/>
  <c r="K543" i="1" a="1"/>
  <c r="K543" i="1" s="1"/>
  <c r="K542" i="1" a="1"/>
  <c r="K542" i="1" s="1"/>
  <c r="K541" i="1" a="1"/>
  <c r="K541" i="1" s="1"/>
  <c r="K540" i="1" a="1"/>
  <c r="K540" i="1" s="1"/>
  <c r="K539" i="1" a="1"/>
  <c r="K539" i="1" s="1"/>
  <c r="K538" i="1" a="1"/>
  <c r="K538" i="1" s="1"/>
  <c r="K537" i="1" a="1"/>
  <c r="K537" i="1" s="1"/>
  <c r="K536" i="1" a="1"/>
  <c r="K536" i="1" s="1"/>
  <c r="K535" i="1" a="1"/>
  <c r="K535" i="1" s="1"/>
  <c r="K534" i="1" a="1"/>
  <c r="K534" i="1" s="1"/>
  <c r="K533" i="1" a="1"/>
  <c r="K533" i="1" s="1"/>
  <c r="K532" i="1" a="1"/>
  <c r="K532" i="1" s="1"/>
  <c r="K531" i="1" a="1"/>
  <c r="K531" i="1" s="1"/>
  <c r="K530" i="1" a="1"/>
  <c r="K530" i="1" s="1"/>
  <c r="K529" i="1" a="1"/>
  <c r="K529" i="1" s="1"/>
  <c r="K528" i="1" a="1"/>
  <c r="K528" i="1" s="1"/>
  <c r="K527" i="1" a="1"/>
  <c r="K527" i="1" s="1"/>
  <c r="K526" i="1" a="1"/>
  <c r="K526" i="1" s="1"/>
  <c r="K525" i="1" a="1"/>
  <c r="K525" i="1" s="1"/>
  <c r="K524" i="1" a="1"/>
  <c r="K524" i="1" s="1"/>
  <c r="K523" i="1" a="1"/>
  <c r="K523" i="1" s="1"/>
  <c r="K522" i="1" a="1"/>
  <c r="K522" i="1" s="1"/>
  <c r="K521" i="1" a="1"/>
  <c r="K521" i="1" s="1"/>
  <c r="K520" i="1" a="1"/>
  <c r="K520" i="1" s="1"/>
  <c r="K519" i="1" a="1"/>
  <c r="K519" i="1" s="1"/>
  <c r="K518" i="1" a="1"/>
  <c r="K518" i="1" s="1"/>
  <c r="K517" i="1" a="1"/>
  <c r="K517" i="1" s="1"/>
  <c r="K516" i="1" a="1"/>
  <c r="K516" i="1" s="1"/>
  <c r="K515" i="1" a="1"/>
  <c r="K515" i="1" s="1"/>
  <c r="K514" i="1" a="1"/>
  <c r="K514" i="1" s="1"/>
  <c r="K513" i="1" a="1"/>
  <c r="K513" i="1" s="1"/>
  <c r="K512" i="1" a="1"/>
  <c r="K512" i="1" s="1"/>
  <c r="K511" i="1" a="1"/>
  <c r="K511" i="1" s="1"/>
  <c r="K510" i="1" a="1"/>
  <c r="K510" i="1" s="1"/>
  <c r="K509" i="1" a="1"/>
  <c r="K509" i="1" s="1"/>
  <c r="K508" i="1" a="1"/>
  <c r="K508" i="1" s="1"/>
  <c r="K507" i="1" a="1"/>
  <c r="K507" i="1" s="1"/>
  <c r="K506" i="1" a="1"/>
  <c r="K506" i="1" s="1"/>
  <c r="K505" i="1" a="1"/>
  <c r="K505" i="1" s="1"/>
  <c r="K504" i="1" a="1"/>
  <c r="K504" i="1" s="1"/>
  <c r="K503" i="1" a="1"/>
  <c r="K503" i="1" s="1"/>
  <c r="K502" i="1" a="1"/>
  <c r="K502" i="1" s="1"/>
  <c r="K501" i="1" a="1"/>
  <c r="K501" i="1" s="1"/>
  <c r="K460" i="1" a="1"/>
  <c r="K460" i="1" s="1"/>
  <c r="K459" i="1" a="1"/>
  <c r="K459" i="1" s="1"/>
  <c r="K458" i="1" a="1"/>
  <c r="K458" i="1" s="1"/>
  <c r="K457" i="1" a="1"/>
  <c r="K457" i="1" s="1"/>
  <c r="K456" i="1" a="1"/>
  <c r="K456" i="1" s="1"/>
  <c r="K455" i="1" a="1"/>
  <c r="K455" i="1" s="1"/>
  <c r="K454" i="1" a="1"/>
  <c r="K454" i="1" s="1"/>
  <c r="K453" i="1" a="1"/>
  <c r="K453" i="1" s="1"/>
  <c r="K412" i="1" a="1"/>
  <c r="K412" i="1" s="1"/>
  <c r="K411" i="1" a="1"/>
  <c r="K411" i="1" s="1"/>
  <c r="K410" i="1" a="1"/>
  <c r="K410" i="1" s="1"/>
  <c r="K409" i="1" a="1"/>
  <c r="K409" i="1" s="1"/>
  <c r="K408" i="1" a="1"/>
  <c r="K408" i="1" s="1"/>
  <c r="K407" i="1" a="1"/>
  <c r="K407" i="1" s="1"/>
  <c r="K406" i="1" a="1"/>
  <c r="K406" i="1" s="1"/>
  <c r="K405" i="1" a="1"/>
  <c r="K405" i="1" s="1"/>
  <c r="K397" i="1" a="1"/>
  <c r="K397" i="1" s="1"/>
  <c r="M397" i="1" s="1"/>
  <c r="K396" i="1" a="1"/>
  <c r="K396" i="1" s="1"/>
  <c r="M396" i="1" s="1"/>
  <c r="K395" i="1" a="1"/>
  <c r="K395" i="1" s="1"/>
  <c r="M395" i="1" s="1"/>
  <c r="K394" i="1" a="1"/>
  <c r="K394" i="1" s="1"/>
  <c r="M394" i="1" s="1"/>
  <c r="K393" i="1" a="1"/>
  <c r="K393" i="1" s="1"/>
  <c r="M393" i="1" s="1"/>
  <c r="K392" i="1" a="1"/>
  <c r="K392" i="1" s="1"/>
  <c r="M392" i="1" s="1"/>
  <c r="K391" i="1" a="1"/>
  <c r="K391" i="1" s="1"/>
  <c r="M391" i="1" s="1"/>
  <c r="K390" i="1" a="1"/>
  <c r="K390" i="1" s="1"/>
  <c r="M390" i="1" s="1"/>
  <c r="K389" i="1" a="1"/>
  <c r="K389" i="1" s="1"/>
  <c r="M389" i="1" s="1"/>
  <c r="K388" i="1" a="1"/>
  <c r="K388" i="1" s="1"/>
  <c r="M388" i="1" s="1"/>
  <c r="K386" i="1" a="1"/>
  <c r="K386" i="1" s="1"/>
  <c r="K385" i="1" a="1"/>
  <c r="K385" i="1" s="1"/>
  <c r="K384" i="1" a="1"/>
  <c r="K384" i="1" s="1"/>
  <c r="K383" i="1" a="1"/>
  <c r="K383" i="1" s="1"/>
  <c r="K382" i="1" a="1"/>
  <c r="K382" i="1" s="1"/>
  <c r="K381" i="1" a="1"/>
  <c r="K381" i="1" s="1"/>
  <c r="K380" i="1" a="1"/>
  <c r="K380" i="1" s="1"/>
  <c r="K379" i="1" a="1"/>
  <c r="K379" i="1" s="1"/>
  <c r="K378" i="1" a="1"/>
  <c r="K378" i="1" s="1"/>
  <c r="K377" i="1" a="1"/>
  <c r="K377" i="1" s="1"/>
  <c r="K376" i="1" a="1"/>
  <c r="K376" i="1" s="1"/>
  <c r="K375" i="1" a="1"/>
  <c r="K375" i="1" s="1"/>
  <c r="K374" i="1" a="1"/>
  <c r="K374" i="1" s="1"/>
  <c r="K373" i="1" a="1"/>
  <c r="K373" i="1" s="1"/>
  <c r="K372" i="1" a="1"/>
  <c r="K372" i="1" s="1"/>
  <c r="K371" i="1" a="1"/>
  <c r="K371" i="1" s="1"/>
  <c r="K370" i="1" a="1"/>
  <c r="K370" i="1" s="1"/>
  <c r="K369" i="1" a="1"/>
  <c r="K369" i="1" s="1"/>
  <c r="K368" i="1" a="1"/>
  <c r="K368" i="1" s="1"/>
  <c r="K367" i="1" a="1"/>
  <c r="K367" i="1" s="1"/>
  <c r="K366" i="1" a="1"/>
  <c r="K366" i="1" s="1"/>
  <c r="K365" i="1" a="1"/>
  <c r="K365" i="1" s="1"/>
  <c r="K364" i="1" a="1"/>
  <c r="K364" i="1" s="1"/>
  <c r="K363" i="1" a="1"/>
  <c r="K363" i="1" s="1"/>
  <c r="K362" i="1" a="1"/>
  <c r="K362" i="1" s="1"/>
  <c r="K361" i="1" a="1"/>
  <c r="K361" i="1" s="1"/>
  <c r="K360" i="1" a="1"/>
  <c r="K360" i="1" s="1"/>
  <c r="K359" i="1" a="1"/>
  <c r="K359" i="1" s="1"/>
  <c r="K358" i="1" a="1"/>
  <c r="K358" i="1" s="1"/>
  <c r="K357" i="1" a="1"/>
  <c r="K357" i="1" s="1"/>
  <c r="K356" i="1" a="1"/>
  <c r="K356" i="1" s="1"/>
  <c r="K355" i="1" a="1"/>
  <c r="K355" i="1" s="1"/>
  <c r="K354" i="1" a="1"/>
  <c r="K354" i="1" s="1"/>
  <c r="K353" i="1" a="1"/>
  <c r="K353" i="1" s="1"/>
  <c r="K352" i="1" a="1"/>
  <c r="K352" i="1" s="1"/>
  <c r="K351" i="1" a="1"/>
  <c r="K351" i="1" s="1"/>
  <c r="K350" i="1" a="1"/>
  <c r="K350" i="1" s="1"/>
  <c r="K349" i="1" a="1"/>
  <c r="K349" i="1" s="1"/>
  <c r="K348" i="1" a="1"/>
  <c r="K348" i="1" s="1"/>
  <c r="K347" i="1" a="1"/>
  <c r="K347" i="1" s="1"/>
  <c r="K346" i="1" a="1"/>
  <c r="K346" i="1" s="1"/>
  <c r="K345" i="1" a="1"/>
  <c r="K345" i="1" s="1"/>
  <c r="K344" i="1" a="1"/>
  <c r="K344" i="1" s="1"/>
  <c r="K343" i="1" a="1"/>
  <c r="K343" i="1" s="1"/>
  <c r="K342" i="1" a="1"/>
  <c r="K342" i="1" s="1"/>
  <c r="K341" i="1" a="1"/>
  <c r="K341" i="1" s="1"/>
  <c r="K340" i="1" a="1"/>
  <c r="K340" i="1" s="1"/>
  <c r="K339" i="1" a="1"/>
  <c r="K339" i="1" s="1"/>
  <c r="K338" i="1" a="1"/>
  <c r="K338" i="1" s="1"/>
  <c r="K337" i="1" a="1"/>
  <c r="K337" i="1" s="1"/>
  <c r="K336" i="1" a="1"/>
  <c r="K336" i="1" s="1"/>
  <c r="K335" i="1" a="1"/>
  <c r="K335" i="1" s="1"/>
  <c r="K334" i="1" a="1"/>
  <c r="K334" i="1" s="1"/>
  <c r="K333" i="1" a="1"/>
  <c r="K333" i="1" s="1"/>
  <c r="K332" i="1" a="1"/>
  <c r="K332" i="1" s="1"/>
  <c r="K331" i="1" a="1"/>
  <c r="K331" i="1" s="1"/>
  <c r="K330" i="1" a="1"/>
  <c r="K330" i="1" s="1"/>
  <c r="K329" i="1" a="1"/>
  <c r="K329" i="1" s="1"/>
  <c r="K328" i="1" a="1"/>
  <c r="K328" i="1" s="1"/>
  <c r="K327" i="1" a="1"/>
  <c r="K327" i="1" s="1"/>
  <c r="K326" i="1" a="1"/>
  <c r="K326" i="1" s="1"/>
  <c r="K325" i="1" a="1"/>
  <c r="K325" i="1" s="1"/>
  <c r="K324" i="1" a="1"/>
  <c r="K324" i="1" s="1"/>
  <c r="K323" i="1" a="1"/>
  <c r="K323" i="1" s="1"/>
  <c r="K322" i="1" a="1"/>
  <c r="K322" i="1" s="1"/>
  <c r="K321" i="1" a="1"/>
  <c r="K321" i="1" s="1"/>
  <c r="K320" i="1" a="1"/>
  <c r="K320" i="1" s="1"/>
  <c r="K319" i="1" a="1"/>
  <c r="K319" i="1" s="1"/>
  <c r="K318" i="1" a="1"/>
  <c r="K318" i="1" s="1"/>
  <c r="K317" i="1" a="1"/>
  <c r="K317" i="1" s="1"/>
  <c r="K316" i="1" a="1"/>
  <c r="K316" i="1" s="1"/>
  <c r="K315" i="1" a="1"/>
  <c r="K315" i="1" s="1"/>
  <c r="K314" i="1" a="1"/>
  <c r="K314" i="1" s="1"/>
  <c r="K313" i="1" a="1"/>
  <c r="K313" i="1" s="1"/>
  <c r="K312" i="1" a="1"/>
  <c r="K312" i="1" s="1"/>
  <c r="K311" i="1" a="1"/>
  <c r="K311" i="1" s="1"/>
  <c r="K310" i="1" a="1"/>
  <c r="K310" i="1" s="1"/>
  <c r="K309" i="1" a="1"/>
  <c r="K309" i="1" s="1"/>
  <c r="K308" i="1" a="1"/>
  <c r="K308" i="1" s="1"/>
  <c r="K307" i="1" a="1"/>
  <c r="K307" i="1" s="1"/>
  <c r="K306" i="1" a="1"/>
  <c r="K306" i="1" s="1"/>
  <c r="K305" i="1" a="1"/>
  <c r="K305" i="1" s="1"/>
  <c r="K304" i="1" a="1"/>
  <c r="K304" i="1" s="1"/>
  <c r="K303" i="1" a="1"/>
  <c r="K303" i="1" s="1"/>
  <c r="K302" i="1" a="1"/>
  <c r="K302" i="1" s="1"/>
  <c r="K301" i="1" a="1"/>
  <c r="K301" i="1" s="1"/>
  <c r="K300" i="1" a="1"/>
  <c r="K300" i="1" s="1"/>
  <c r="K299" i="1" a="1"/>
  <c r="K299" i="1" s="1"/>
  <c r="K298" i="1" a="1"/>
  <c r="K298" i="1" s="1"/>
  <c r="K297" i="1" a="1"/>
  <c r="K297" i="1" s="1"/>
  <c r="K296" i="1" a="1"/>
  <c r="K296" i="1" s="1"/>
  <c r="K295" i="1" a="1"/>
  <c r="K295" i="1" s="1"/>
  <c r="K294" i="1" a="1"/>
  <c r="K294" i="1" s="1"/>
  <c r="K293" i="1" a="1"/>
  <c r="K293" i="1" s="1"/>
  <c r="K292" i="1" a="1"/>
  <c r="K292" i="1" s="1"/>
  <c r="K291" i="1" a="1"/>
  <c r="K291" i="1" s="1"/>
  <c r="K290" i="1" a="1"/>
  <c r="K290" i="1" s="1"/>
  <c r="K289" i="1" a="1"/>
  <c r="K289" i="1" s="1"/>
  <c r="K288" i="1" a="1"/>
  <c r="K288" i="1" s="1"/>
  <c r="K287" i="1" a="1"/>
  <c r="K287" i="1" s="1"/>
  <c r="K286" i="1" a="1"/>
  <c r="K286" i="1" s="1"/>
  <c r="K285" i="1" a="1"/>
  <c r="K285" i="1" s="1"/>
  <c r="K284" i="1" a="1"/>
  <c r="K284" i="1" s="1"/>
  <c r="K283" i="1" a="1"/>
  <c r="K283" i="1" s="1"/>
  <c r="K282" i="1" a="1"/>
  <c r="K282" i="1" s="1"/>
  <c r="K281" i="1" a="1"/>
  <c r="K281" i="1" s="1"/>
  <c r="K280" i="1" a="1"/>
  <c r="K280" i="1" s="1"/>
  <c r="K279" i="1" a="1"/>
  <c r="K279" i="1" s="1"/>
  <c r="K278" i="1" a="1"/>
  <c r="K278" i="1" s="1"/>
  <c r="K277" i="1" a="1"/>
  <c r="K277" i="1" s="1"/>
  <c r="K276" i="1" a="1"/>
  <c r="K276" i="1" s="1"/>
  <c r="K275" i="1" a="1"/>
  <c r="K275" i="1" s="1"/>
  <c r="K274" i="1" a="1"/>
  <c r="K274" i="1" s="1"/>
  <c r="K273" i="1" a="1"/>
  <c r="K273" i="1" s="1"/>
  <c r="K272" i="1" a="1"/>
  <c r="K272" i="1" s="1"/>
  <c r="K271" i="1" a="1"/>
  <c r="K271" i="1" s="1"/>
  <c r="K270" i="1" a="1"/>
  <c r="K270" i="1" s="1"/>
  <c r="K269" i="1" a="1"/>
  <c r="K269" i="1" s="1"/>
  <c r="K268" i="1" a="1"/>
  <c r="K268" i="1" s="1"/>
  <c r="K267" i="1" a="1"/>
  <c r="K267" i="1" s="1"/>
  <c r="K266" i="1" a="1"/>
  <c r="K266" i="1" s="1"/>
  <c r="K265" i="1" a="1"/>
  <c r="K265" i="1" s="1"/>
  <c r="K264" i="1" a="1"/>
  <c r="K264" i="1" s="1"/>
  <c r="K263" i="1" a="1"/>
  <c r="K263" i="1" s="1"/>
  <c r="K262" i="1" a="1"/>
  <c r="K262" i="1" s="1"/>
  <c r="K261" i="1" a="1"/>
  <c r="K261" i="1" s="1"/>
  <c r="K260" i="1" a="1"/>
  <c r="K260" i="1" s="1"/>
  <c r="K259" i="1" a="1"/>
  <c r="K259" i="1" s="1"/>
  <c r="K258" i="1" a="1"/>
  <c r="K258" i="1" s="1"/>
  <c r="K257" i="1" a="1"/>
  <c r="K257" i="1" s="1"/>
  <c r="K256" i="1" a="1"/>
  <c r="K256" i="1" s="1"/>
  <c r="K255" i="1" a="1"/>
  <c r="K255" i="1" s="1"/>
  <c r="K254" i="1" a="1"/>
  <c r="K254" i="1" s="1"/>
  <c r="K253" i="1" a="1"/>
  <c r="K253" i="1" s="1"/>
  <c r="K252" i="1" a="1"/>
  <c r="K252" i="1" s="1"/>
  <c r="K251" i="1" a="1"/>
  <c r="K251" i="1" s="1"/>
  <c r="K250" i="1" a="1"/>
  <c r="K250" i="1" s="1"/>
  <c r="K249" i="1" a="1"/>
  <c r="K249" i="1" s="1"/>
  <c r="K248" i="1" a="1"/>
  <c r="K248" i="1" s="1"/>
  <c r="K247" i="1" a="1"/>
  <c r="K247" i="1" s="1"/>
  <c r="K234" i="1" a="1"/>
  <c r="K234" i="1" s="1"/>
  <c r="K233" i="1" a="1"/>
  <c r="K233" i="1" s="1"/>
  <c r="K230" i="1" a="1"/>
  <c r="K230" i="1" s="1"/>
  <c r="K229" i="1" a="1"/>
  <c r="K229" i="1" s="1"/>
  <c r="K224" i="1" a="1"/>
  <c r="K224" i="1" s="1"/>
  <c r="K223" i="1" a="1"/>
  <c r="K223" i="1" s="1"/>
  <c r="K222" i="1" a="1"/>
  <c r="K222" i="1" s="1"/>
  <c r="K221" i="1" a="1"/>
  <c r="K221" i="1" s="1"/>
  <c r="K220" i="1" a="1"/>
  <c r="K220" i="1" s="1"/>
  <c r="K219" i="1" a="1"/>
  <c r="K219" i="1" s="1"/>
  <c r="K218" i="1" a="1"/>
  <c r="K218" i="1" s="1"/>
  <c r="K217" i="1" a="1"/>
  <c r="K217" i="1" s="1"/>
  <c r="K216" i="1" a="1"/>
  <c r="K216" i="1" s="1"/>
  <c r="K215" i="1" a="1"/>
  <c r="K215" i="1" s="1"/>
  <c r="K214" i="1" a="1"/>
  <c r="K214" i="1" s="1"/>
  <c r="K213" i="1" a="1"/>
  <c r="K213" i="1" s="1"/>
  <c r="K212" i="1" a="1"/>
  <c r="K212" i="1" s="1"/>
  <c r="K211" i="1" a="1"/>
  <c r="K211" i="1" s="1"/>
  <c r="K210" i="1" a="1"/>
  <c r="K210" i="1" s="1"/>
  <c r="K209" i="1" a="1"/>
  <c r="K209" i="1" s="1"/>
  <c r="K208" i="1" a="1"/>
  <c r="K208" i="1" s="1"/>
  <c r="K207" i="1" a="1"/>
  <c r="K207" i="1" s="1"/>
  <c r="K206" i="1" a="1"/>
  <c r="K206" i="1" s="1"/>
  <c r="K205" i="1" a="1"/>
  <c r="K205" i="1" s="1"/>
  <c r="K204" i="1" a="1"/>
  <c r="K204" i="1" s="1"/>
  <c r="K203" i="1" a="1"/>
  <c r="K203" i="1" s="1"/>
  <c r="K202" i="1" a="1"/>
  <c r="K202" i="1" s="1"/>
  <c r="K201" i="1" a="1"/>
  <c r="K201" i="1" s="1"/>
  <c r="K200" i="1" a="1"/>
  <c r="K200" i="1" s="1"/>
  <c r="K199" i="1" a="1"/>
  <c r="K199" i="1" s="1"/>
  <c r="K198" i="1" a="1"/>
  <c r="K198" i="1" s="1"/>
  <c r="K197" i="1" a="1"/>
  <c r="K197" i="1" s="1"/>
  <c r="K196" i="1" a="1"/>
  <c r="K196" i="1" s="1"/>
  <c r="K195" i="1" a="1"/>
  <c r="K195" i="1" s="1"/>
  <c r="K194" i="1" a="1"/>
  <c r="K194" i="1" s="1"/>
  <c r="K193" i="1" a="1"/>
  <c r="K193" i="1" s="1"/>
  <c r="K192" i="1" a="1"/>
  <c r="K192" i="1" s="1"/>
  <c r="K191" i="1" a="1"/>
  <c r="K191" i="1" s="1"/>
  <c r="K190" i="1" a="1"/>
  <c r="K190" i="1" s="1"/>
  <c r="K189" i="1" a="1"/>
  <c r="K189" i="1" s="1"/>
  <c r="K188" i="1" a="1"/>
  <c r="K188" i="1" s="1"/>
  <c r="K187" i="1" a="1"/>
  <c r="K187" i="1" s="1"/>
  <c r="K186" i="1" a="1"/>
  <c r="K186" i="1" s="1"/>
  <c r="K185" i="1" a="1"/>
  <c r="K185" i="1" s="1"/>
  <c r="K184" i="1" a="1"/>
  <c r="K184" i="1" s="1"/>
  <c r="K183" i="1" a="1"/>
  <c r="K183" i="1" s="1"/>
  <c r="K182" i="1" a="1"/>
  <c r="K182" i="1" s="1"/>
  <c r="K181" i="1" a="1"/>
  <c r="K181" i="1" s="1"/>
  <c r="K180" i="1" a="1"/>
  <c r="K180" i="1" s="1"/>
  <c r="K179" i="1" a="1"/>
  <c r="K179" i="1" s="1"/>
  <c r="K178" i="1" a="1"/>
  <c r="K178" i="1" s="1"/>
  <c r="K177" i="1" a="1"/>
  <c r="K177" i="1" s="1"/>
  <c r="K176" i="1" a="1"/>
  <c r="K176" i="1" s="1"/>
  <c r="K175" i="1" a="1"/>
  <c r="K175" i="1" s="1"/>
  <c r="K174" i="1" a="1"/>
  <c r="K174" i="1" s="1"/>
  <c r="K173" i="1" a="1"/>
  <c r="K173" i="1" s="1"/>
  <c r="K172" i="1" a="1"/>
  <c r="K172" i="1" s="1"/>
  <c r="K171" i="1" a="1"/>
  <c r="K171" i="1" s="1"/>
  <c r="K170" i="1" a="1"/>
  <c r="K170" i="1" s="1"/>
  <c r="K169" i="1" a="1"/>
  <c r="K169" i="1" s="1"/>
  <c r="K168" i="1" a="1"/>
  <c r="K168" i="1" s="1"/>
  <c r="K167" i="1" a="1"/>
  <c r="K167" i="1" s="1"/>
  <c r="K166" i="1" a="1"/>
  <c r="K166" i="1" s="1"/>
  <c r="K165" i="1" a="1"/>
  <c r="K165" i="1" s="1"/>
  <c r="K164" i="1" a="1"/>
  <c r="K164" i="1" s="1"/>
  <c r="K163" i="1" a="1"/>
  <c r="K163" i="1" s="1"/>
  <c r="K162" i="1" a="1"/>
  <c r="K162" i="1" s="1"/>
  <c r="K161" i="1" a="1"/>
  <c r="K161" i="1" s="1"/>
  <c r="K160" i="1" a="1"/>
  <c r="K160" i="1" s="1"/>
  <c r="K159" i="1" a="1"/>
  <c r="K159" i="1" s="1"/>
  <c r="K158" i="1" a="1"/>
  <c r="K158" i="1" s="1"/>
  <c r="K157" i="1" a="1"/>
  <c r="K157" i="1" s="1"/>
  <c r="K156" i="1" a="1"/>
  <c r="K156" i="1" s="1"/>
  <c r="K155" i="1" a="1"/>
  <c r="K155" i="1" s="1"/>
  <c r="K154" i="1" a="1"/>
  <c r="K154" i="1" s="1"/>
  <c r="K153" i="1" a="1"/>
  <c r="K153" i="1" s="1"/>
  <c r="K152" i="1" a="1"/>
  <c r="K152" i="1" s="1"/>
  <c r="K151" i="1" a="1"/>
  <c r="K151" i="1" s="1"/>
  <c r="K150" i="1" a="1"/>
  <c r="K150" i="1" s="1"/>
  <c r="K149" i="1" a="1"/>
  <c r="K149" i="1" s="1"/>
  <c r="K148" i="1" a="1"/>
  <c r="K148" i="1" s="1"/>
  <c r="K147" i="1" a="1"/>
  <c r="K147" i="1" s="1"/>
  <c r="K146" i="1" a="1"/>
  <c r="K146" i="1" s="1"/>
  <c r="K145" i="1" a="1"/>
  <c r="K145" i="1" s="1"/>
  <c r="K144" i="1" a="1"/>
  <c r="K144" i="1" s="1"/>
  <c r="K143" i="1" a="1"/>
  <c r="K143" i="1" s="1"/>
  <c r="K142" i="1" a="1"/>
  <c r="K142" i="1" s="1"/>
  <c r="K141" i="1" a="1"/>
  <c r="K141" i="1" s="1"/>
  <c r="K140" i="1" a="1"/>
  <c r="K140" i="1" s="1"/>
  <c r="K139" i="1" a="1"/>
  <c r="K139" i="1" s="1"/>
  <c r="K138" i="1" a="1"/>
  <c r="K138" i="1" s="1"/>
  <c r="K137" i="1" a="1"/>
  <c r="K137" i="1" s="1"/>
  <c r="K136" i="1" a="1"/>
  <c r="K136" i="1" s="1"/>
  <c r="K135" i="1" a="1"/>
  <c r="K135" i="1" s="1"/>
  <c r="K134" i="1" a="1"/>
  <c r="K134" i="1" s="1"/>
  <c r="K133" i="1" a="1"/>
  <c r="K133" i="1" s="1"/>
  <c r="K132" i="1" a="1"/>
  <c r="K132" i="1" s="1"/>
  <c r="K131" i="1" a="1"/>
  <c r="K131" i="1" s="1"/>
  <c r="K130" i="1" a="1"/>
  <c r="K130" i="1" s="1"/>
  <c r="K129" i="1" a="1"/>
  <c r="K129" i="1" s="1"/>
  <c r="K128" i="1" a="1"/>
  <c r="K128" i="1" s="1"/>
  <c r="K127" i="1" a="1"/>
  <c r="K127" i="1" s="1"/>
  <c r="K126" i="1" a="1"/>
  <c r="K126" i="1" s="1"/>
  <c r="K125" i="1" a="1"/>
  <c r="K125" i="1" s="1"/>
  <c r="K124" i="1" a="1"/>
  <c r="K124" i="1" s="1"/>
  <c r="K123" i="1" a="1"/>
  <c r="K123" i="1" s="1"/>
  <c r="K122" i="1" a="1"/>
  <c r="K122" i="1" s="1"/>
  <c r="K121" i="1" a="1"/>
  <c r="K121" i="1" s="1"/>
  <c r="K120" i="1" a="1"/>
  <c r="K120" i="1" s="1"/>
  <c r="K119" i="1" a="1"/>
  <c r="K119" i="1" s="1"/>
  <c r="K118" i="1" a="1"/>
  <c r="K118" i="1" s="1"/>
  <c r="K117" i="1" a="1"/>
  <c r="K117" i="1" s="1"/>
  <c r="K116" i="1" a="1"/>
  <c r="K116" i="1" s="1"/>
  <c r="K115" i="1" a="1"/>
  <c r="K115" i="1" s="1"/>
  <c r="K114" i="1" a="1"/>
  <c r="K114" i="1" s="1"/>
  <c r="K113" i="1" a="1"/>
  <c r="K113" i="1" s="1"/>
  <c r="K112" i="1" a="1"/>
  <c r="K112" i="1" s="1"/>
  <c r="K111" i="1" a="1"/>
  <c r="K111" i="1" s="1"/>
  <c r="K110" i="1" a="1"/>
  <c r="K110" i="1" s="1"/>
  <c r="K109" i="1" a="1"/>
  <c r="K109" i="1" s="1"/>
  <c r="K108" i="1" a="1"/>
  <c r="K108" i="1" s="1"/>
  <c r="K107" i="1" a="1"/>
  <c r="K107" i="1" s="1"/>
  <c r="K106" i="1" a="1"/>
  <c r="K106" i="1" s="1"/>
  <c r="K105" i="1" a="1"/>
  <c r="K105" i="1" s="1"/>
  <c r="K104" i="1" a="1"/>
  <c r="K104" i="1" s="1"/>
  <c r="K103" i="1" a="1"/>
  <c r="K103" i="1" s="1"/>
  <c r="K102" i="1" a="1"/>
  <c r="K102" i="1" s="1"/>
  <c r="K101" i="1" a="1"/>
  <c r="K101" i="1" s="1"/>
  <c r="K100" i="1" a="1"/>
  <c r="K100" i="1" s="1"/>
  <c r="K99" i="1" a="1"/>
  <c r="K99" i="1" s="1"/>
  <c r="K98" i="1" a="1"/>
  <c r="K98" i="1" s="1"/>
  <c r="K97" i="1" a="1"/>
  <c r="K97" i="1" s="1"/>
  <c r="K96" i="1" a="1"/>
  <c r="K96" i="1" s="1"/>
  <c r="K95" i="1" a="1"/>
  <c r="K95" i="1" s="1"/>
  <c r="K94" i="1" a="1"/>
  <c r="K94" i="1" s="1"/>
  <c r="K93" i="1" a="1"/>
  <c r="K93" i="1" s="1"/>
  <c r="K92" i="1" a="1"/>
  <c r="K92" i="1" s="1"/>
  <c r="K91" i="1" a="1"/>
  <c r="K91" i="1" s="1"/>
  <c r="K90" i="1" a="1"/>
  <c r="K90" i="1" s="1"/>
  <c r="K89" i="1" a="1"/>
  <c r="K89" i="1" s="1"/>
  <c r="K88" i="1" a="1"/>
  <c r="K88" i="1" s="1"/>
  <c r="K87" i="1" a="1"/>
  <c r="K87" i="1" s="1"/>
  <c r="K86" i="1" a="1"/>
  <c r="K86" i="1" s="1"/>
  <c r="K85" i="1" a="1"/>
  <c r="K85" i="1" s="1"/>
  <c r="K84" i="1" a="1"/>
  <c r="K84" i="1" s="1"/>
  <c r="K83" i="1" a="1"/>
  <c r="K83" i="1" s="1"/>
  <c r="K82" i="1" a="1"/>
  <c r="K82" i="1" s="1"/>
  <c r="K81" i="1" a="1"/>
  <c r="K81" i="1" s="1"/>
  <c r="K80" i="1" a="1"/>
  <c r="K80" i="1" s="1"/>
  <c r="K79" i="1" a="1"/>
  <c r="K79" i="1" s="1"/>
  <c r="K78" i="1" a="1"/>
  <c r="K78" i="1" s="1"/>
  <c r="K77" i="1" a="1"/>
  <c r="K77" i="1" s="1"/>
  <c r="K76" i="1" a="1"/>
  <c r="K76" i="1" s="1"/>
  <c r="K75" i="1" a="1"/>
  <c r="K75" i="1" s="1"/>
  <c r="K74" i="1" a="1"/>
  <c r="K74" i="1" s="1"/>
  <c r="K73" i="1" a="1"/>
  <c r="K73" i="1" s="1"/>
  <c r="K72" i="1" a="1"/>
  <c r="K72" i="1" s="1"/>
  <c r="K71" i="1" a="1"/>
  <c r="K71" i="1" s="1"/>
  <c r="K70" i="1" a="1"/>
  <c r="K70" i="1" s="1"/>
  <c r="K69" i="1" a="1"/>
  <c r="K69" i="1" s="1"/>
  <c r="K68" i="1" a="1"/>
  <c r="K68" i="1" s="1"/>
  <c r="K67" i="1" a="1"/>
  <c r="K67" i="1" s="1"/>
  <c r="K66" i="1" a="1"/>
  <c r="K66" i="1" s="1"/>
  <c r="K65" i="1" a="1"/>
  <c r="K65" i="1" s="1"/>
  <c r="K64" i="1" a="1"/>
  <c r="K64" i="1" s="1"/>
  <c r="K63" i="1" a="1"/>
  <c r="K63" i="1" s="1"/>
  <c r="K62" i="1" a="1"/>
  <c r="K62" i="1" s="1"/>
  <c r="K61" i="1" a="1"/>
  <c r="K61" i="1" s="1"/>
  <c r="K60" i="1" a="1"/>
  <c r="K60" i="1" s="1"/>
  <c r="K59" i="1" a="1"/>
  <c r="K59" i="1" s="1"/>
  <c r="K58" i="1" a="1"/>
  <c r="K58" i="1" s="1"/>
  <c r="K57" i="1" a="1"/>
  <c r="K57" i="1" s="1"/>
  <c r="K56" i="1" a="1"/>
  <c r="K56" i="1" s="1"/>
  <c r="K55" i="1" a="1"/>
  <c r="K55" i="1" s="1"/>
  <c r="K54" i="1" a="1"/>
  <c r="K54" i="1" s="1"/>
  <c r="K53" i="1" a="1"/>
  <c r="K53" i="1" s="1"/>
  <c r="K52" i="1" a="1"/>
  <c r="K52" i="1" s="1"/>
  <c r="K51" i="1" a="1"/>
  <c r="K51" i="1" s="1"/>
  <c r="K50" i="1" a="1"/>
  <c r="K50" i="1" s="1"/>
  <c r="K49" i="1" a="1"/>
  <c r="K49" i="1" s="1"/>
  <c r="K48" i="1" a="1"/>
  <c r="K48" i="1" s="1"/>
  <c r="K47" i="1" a="1"/>
  <c r="K47" i="1" s="1"/>
  <c r="K46" i="1" a="1"/>
  <c r="K46" i="1" s="1"/>
  <c r="K45" i="1" a="1"/>
  <c r="K45" i="1" s="1"/>
  <c r="K44" i="1" a="1"/>
  <c r="K44" i="1" s="1"/>
  <c r="K43" i="1" a="1"/>
  <c r="K43" i="1" s="1"/>
  <c r="K42" i="1" a="1"/>
  <c r="K42" i="1" s="1"/>
  <c r="K41" i="1" a="1"/>
  <c r="K41" i="1" s="1"/>
  <c r="K40" i="1" a="1"/>
  <c r="K40" i="1" s="1"/>
  <c r="K39" i="1" a="1"/>
  <c r="K39" i="1" s="1"/>
  <c r="K38" i="1" a="1"/>
  <c r="K38" i="1" s="1"/>
  <c r="K37" i="1" a="1"/>
  <c r="K37" i="1" s="1"/>
  <c r="K36" i="1" a="1"/>
  <c r="K36" i="1" s="1"/>
  <c r="K35" i="1" a="1"/>
  <c r="K35" i="1" s="1"/>
  <c r="K34" i="1" a="1"/>
  <c r="K34" i="1" s="1"/>
  <c r="K33" i="1" a="1"/>
  <c r="K33" i="1" s="1"/>
  <c r="K32" i="1" a="1"/>
  <c r="K32" i="1" s="1"/>
  <c r="K31" i="1" a="1"/>
  <c r="K31" i="1" s="1"/>
  <c r="K30" i="1" a="1"/>
  <c r="K30" i="1" s="1"/>
  <c r="K29" i="1" a="1"/>
  <c r="K29" i="1" s="1"/>
  <c r="K28" i="1" a="1"/>
  <c r="K28" i="1" s="1"/>
  <c r="K27" i="1" a="1"/>
  <c r="K27" i="1" s="1"/>
  <c r="K26" i="1" a="1"/>
  <c r="K26" i="1" s="1"/>
  <c r="K25" i="1" a="1"/>
  <c r="K25" i="1" s="1"/>
  <c r="K24" i="1" a="1"/>
  <c r="K24" i="1" s="1"/>
  <c r="K23" i="1" a="1"/>
  <c r="K23" i="1" s="1"/>
  <c r="K22" i="1" a="1"/>
  <c r="K22" i="1" s="1"/>
  <c r="K21" i="1" a="1"/>
  <c r="K21" i="1" s="1"/>
  <c r="K20" i="1" a="1"/>
  <c r="K20" i="1" s="1"/>
  <c r="K19" i="1" a="1"/>
  <c r="K19" i="1" s="1"/>
  <c r="K18" i="1" a="1"/>
  <c r="K18" i="1" s="1"/>
  <c r="K17" i="1" a="1"/>
  <c r="K17" i="1" s="1"/>
  <c r="K16" i="1" a="1"/>
  <c r="K16" i="1" s="1"/>
  <c r="K15" i="1" a="1"/>
  <c r="K15" i="1" s="1"/>
  <c r="K14" i="1" a="1"/>
  <c r="K14" i="1" s="1"/>
  <c r="K13" i="1" a="1"/>
  <c r="K13" i="1" s="1"/>
  <c r="K12" i="1" a="1"/>
  <c r="K12" i="1" s="1"/>
  <c r="K11" i="1" a="1"/>
  <c r="K11" i="1" s="1"/>
  <c r="K10" i="1" a="1"/>
  <c r="K10" i="1" s="1"/>
  <c r="N3" i="1"/>
  <c r="L3" i="1"/>
  <c r="L432" i="1" s="1"/>
  <c r="L1520" i="1" l="1"/>
  <c r="N1520" i="1"/>
  <c r="L1521" i="1"/>
  <c r="N1521" i="1"/>
  <c r="L1516" i="1"/>
  <c r="L1522" i="1"/>
  <c r="N1516" i="1"/>
  <c r="N1522" i="1"/>
  <c r="L1517" i="1"/>
  <c r="L1523" i="1"/>
  <c r="N1517" i="1"/>
  <c r="N1523" i="1"/>
  <c r="L1518" i="1"/>
  <c r="L1524" i="1"/>
  <c r="N1518" i="1"/>
  <c r="N1524" i="1"/>
  <c r="L1519" i="1"/>
  <c r="L1525" i="1"/>
  <c r="N1519" i="1"/>
  <c r="N1525" i="1"/>
  <c r="L463" i="1"/>
  <c r="L469" i="1"/>
  <c r="L475" i="1"/>
  <c r="L464" i="1"/>
  <c r="L470" i="1"/>
  <c r="L476" i="1"/>
  <c r="N464" i="1"/>
  <c r="N470" i="1"/>
  <c r="N476" i="1"/>
  <c r="L465" i="1"/>
  <c r="L471" i="1"/>
  <c r="L477" i="1"/>
  <c r="N465" i="1"/>
  <c r="N471" i="1"/>
  <c r="N477" i="1"/>
  <c r="L466" i="1"/>
  <c r="L472" i="1"/>
  <c r="L478" i="1"/>
  <c r="N466" i="1"/>
  <c r="N472" i="1"/>
  <c r="N478" i="1"/>
  <c r="L461" i="1"/>
  <c r="L467" i="1"/>
  <c r="L473" i="1"/>
  <c r="L479" i="1"/>
  <c r="N469" i="1"/>
  <c r="N461" i="1"/>
  <c r="N467" i="1"/>
  <c r="N473" i="1"/>
  <c r="N479" i="1"/>
  <c r="N463" i="1"/>
  <c r="L462" i="1"/>
  <c r="L468" i="1"/>
  <c r="L474" i="1"/>
  <c r="L480" i="1"/>
  <c r="N475" i="1"/>
  <c r="N462" i="1"/>
  <c r="N468" i="1"/>
  <c r="N474" i="1"/>
  <c r="N480" i="1"/>
  <c r="L415" i="1"/>
  <c r="L421" i="1"/>
  <c r="L427" i="1"/>
  <c r="N415" i="1"/>
  <c r="N421" i="1"/>
  <c r="N427" i="1"/>
  <c r="L416" i="1"/>
  <c r="L422" i="1"/>
  <c r="L428" i="1"/>
  <c r="N416" i="1"/>
  <c r="N422" i="1"/>
  <c r="N428" i="1"/>
  <c r="L417" i="1"/>
  <c r="L423" i="1"/>
  <c r="L429" i="1"/>
  <c r="N417" i="1"/>
  <c r="N423" i="1"/>
  <c r="N429" i="1"/>
  <c r="L418" i="1"/>
  <c r="L424" i="1"/>
  <c r="L430" i="1"/>
  <c r="N418" i="1"/>
  <c r="N424" i="1"/>
  <c r="N430" i="1"/>
  <c r="L413" i="1"/>
  <c r="L419" i="1"/>
  <c r="L425" i="1"/>
  <c r="L431" i="1"/>
  <c r="N413" i="1"/>
  <c r="N419" i="1"/>
  <c r="N425" i="1"/>
  <c r="N431" i="1"/>
  <c r="L414" i="1"/>
  <c r="L420" i="1"/>
  <c r="L426" i="1"/>
  <c r="N414" i="1"/>
  <c r="N420" i="1"/>
  <c r="N426" i="1"/>
  <c r="N432" i="1"/>
  <c r="M1445" i="1"/>
  <c r="M1444" i="1"/>
  <c r="M1443" i="1"/>
  <c r="M1442" i="1"/>
  <c r="M1441" i="1"/>
  <c r="M1439" i="1"/>
  <c r="M1438" i="1"/>
  <c r="M1436" i="1"/>
  <c r="M1247" i="1"/>
  <c r="M1246" i="1"/>
  <c r="M1245" i="1"/>
  <c r="M1244" i="1"/>
  <c r="M1243" i="1"/>
  <c r="M1242" i="1"/>
  <c r="M1241" i="1"/>
  <c r="M1240" i="1"/>
  <c r="M1239" i="1"/>
  <c r="M1238" i="1"/>
  <c r="M1237" i="1"/>
  <c r="M1236" i="1"/>
  <c r="M1235" i="1"/>
  <c r="M1234" i="1"/>
  <c r="M1232" i="1"/>
  <c r="M1231" i="1"/>
  <c r="M1230" i="1"/>
  <c r="M1229" i="1"/>
  <c r="M1228" i="1"/>
  <c r="M1227" i="1"/>
  <c r="M1226" i="1"/>
  <c r="M1224" i="1"/>
  <c r="M1223" i="1"/>
  <c r="M1161" i="1"/>
  <c r="M1160" i="1"/>
  <c r="M1159" i="1"/>
  <c r="M1158" i="1"/>
  <c r="M1157" i="1"/>
  <c r="M1156" i="1"/>
  <c r="M1155" i="1"/>
  <c r="M1154" i="1"/>
  <c r="M1153" i="1"/>
  <c r="M1152" i="1"/>
  <c r="M884" i="1"/>
  <c r="M883" i="1"/>
  <c r="M882" i="1"/>
  <c r="M881" i="1"/>
  <c r="M880" i="1"/>
  <c r="M879" i="1"/>
  <c r="M851" i="1"/>
  <c r="M850" i="1"/>
  <c r="M849" i="1"/>
  <c r="M847" i="1"/>
  <c r="M846" i="1"/>
  <c r="M845" i="1"/>
  <c r="M844" i="1"/>
  <c r="M843" i="1"/>
  <c r="M842" i="1"/>
  <c r="M841" i="1"/>
  <c r="M840" i="1"/>
  <c r="M503" i="1"/>
  <c r="M502" i="1"/>
  <c r="M501" i="1"/>
  <c r="M1440" i="1"/>
  <c r="M1437" i="1"/>
  <c r="M1233" i="1"/>
  <c r="M1225" i="1"/>
  <c r="M848" i="1"/>
  <c r="M504" i="1" l="1"/>
  <c r="N749" i="1" l="1"/>
  <c r="L751" i="1"/>
  <c r="N750" i="1"/>
  <c r="N751" i="1"/>
  <c r="N752" i="1"/>
  <c r="L749" i="1"/>
  <c r="L750" i="1"/>
  <c r="L752" i="1"/>
  <c r="N1436" i="1"/>
  <c r="L394" i="1"/>
  <c r="L390" i="1"/>
  <c r="L397" i="1"/>
  <c r="L393" i="1"/>
  <c r="N392" i="1"/>
  <c r="L396" i="1"/>
  <c r="L389" i="1"/>
  <c r="L392" i="1"/>
  <c r="L395" i="1"/>
  <c r="L388" i="1"/>
  <c r="L391" i="1"/>
  <c r="N389" i="1"/>
  <c r="N390" i="1"/>
  <c r="N397" i="1"/>
  <c r="N394" i="1"/>
  <c r="N391" i="1"/>
  <c r="N388" i="1"/>
  <c r="N395" i="1"/>
  <c r="N396" i="1"/>
  <c r="N393" i="1"/>
  <c r="N1445" i="1"/>
  <c r="N1441" i="1"/>
  <c r="N1444" i="1"/>
  <c r="N1437" i="1"/>
  <c r="N1443" i="1"/>
  <c r="N1238" i="1"/>
  <c r="L1442" i="1"/>
  <c r="N1438" i="1"/>
  <c r="L1445" i="1"/>
  <c r="L1441" i="1"/>
  <c r="L1438" i="1"/>
  <c r="L1444" i="1"/>
  <c r="N1440" i="1"/>
  <c r="L1437" i="1"/>
  <c r="L1439" i="1"/>
  <c r="L1443" i="1"/>
  <c r="L1440" i="1"/>
  <c r="N1442" i="1"/>
  <c r="L1436" i="1"/>
  <c r="N1439" i="1"/>
  <c r="N1243" i="1"/>
  <c r="N1235" i="1"/>
  <c r="N1233" i="1"/>
  <c r="N1225" i="1"/>
  <c r="N1230" i="1"/>
  <c r="N1245" i="1"/>
  <c r="N1227" i="1"/>
  <c r="N1228" i="1"/>
  <c r="N1236" i="1"/>
  <c r="N1241" i="1"/>
  <c r="N1246" i="1"/>
  <c r="N1155" i="1"/>
  <c r="N1247" i="1"/>
  <c r="L1244" i="1"/>
  <c r="N1240" i="1"/>
  <c r="L1234" i="1"/>
  <c r="L1231" i="1"/>
  <c r="L1227" i="1"/>
  <c r="L1224" i="1"/>
  <c r="L1237" i="1"/>
  <c r="N1226" i="1"/>
  <c r="L1247" i="1"/>
  <c r="L1243" i="1"/>
  <c r="L1240" i="1"/>
  <c r="L1233" i="1"/>
  <c r="L1230" i="1"/>
  <c r="N1242" i="1"/>
  <c r="N1239" i="1"/>
  <c r="L1236" i="1"/>
  <c r="N1232" i="1"/>
  <c r="L1226" i="1"/>
  <c r="L1246" i="1"/>
  <c r="L1229" i="1"/>
  <c r="L1242" i="1"/>
  <c r="L1239" i="1"/>
  <c r="L1235" i="1"/>
  <c r="L1232" i="1"/>
  <c r="L1225" i="1"/>
  <c r="L1241" i="1"/>
  <c r="L1245" i="1"/>
  <c r="N1234" i="1"/>
  <c r="N1231" i="1"/>
  <c r="L1228" i="1"/>
  <c r="N1224" i="1"/>
  <c r="L1238" i="1"/>
  <c r="N1229" i="1"/>
  <c r="N1244" i="1"/>
  <c r="N1237" i="1"/>
  <c r="L1223" i="1"/>
  <c r="N1223" i="1"/>
  <c r="N1161" i="1"/>
  <c r="N847" i="1"/>
  <c r="L1152" i="1"/>
  <c r="L1161" i="1"/>
  <c r="L1158" i="1"/>
  <c r="L1155" i="1"/>
  <c r="N1160" i="1"/>
  <c r="N1157" i="1"/>
  <c r="L1154" i="1"/>
  <c r="L1160" i="1"/>
  <c r="L1157" i="1"/>
  <c r="N1156" i="1"/>
  <c r="L1153" i="1"/>
  <c r="L1159" i="1"/>
  <c r="N1152" i="1"/>
  <c r="N1158" i="1"/>
  <c r="L1156" i="1"/>
  <c r="N1154" i="1"/>
  <c r="N1153" i="1"/>
  <c r="N1159" i="1"/>
  <c r="L880" i="1"/>
  <c r="L883" i="1"/>
  <c r="N880" i="1"/>
  <c r="L881" i="1"/>
  <c r="L879" i="1"/>
  <c r="N879" i="1"/>
  <c r="N882" i="1"/>
  <c r="L884" i="1"/>
  <c r="N884" i="1"/>
  <c r="L882" i="1"/>
  <c r="N881" i="1"/>
  <c r="N883" i="1"/>
  <c r="N845" i="1"/>
  <c r="N848" i="1"/>
  <c r="N841" i="1"/>
  <c r="N840" i="1"/>
  <c r="N503" i="1"/>
  <c r="L840" i="1"/>
  <c r="L850" i="1"/>
  <c r="L846" i="1"/>
  <c r="L843" i="1"/>
  <c r="N843" i="1"/>
  <c r="L847" i="1"/>
  <c r="L849" i="1"/>
  <c r="L845" i="1"/>
  <c r="N850" i="1"/>
  <c r="L842" i="1"/>
  <c r="L848" i="1"/>
  <c r="L851" i="1"/>
  <c r="L844" i="1"/>
  <c r="L841" i="1"/>
  <c r="N844" i="1"/>
  <c r="N846" i="1"/>
  <c r="N851" i="1"/>
  <c r="N849" i="1"/>
  <c r="N842" i="1"/>
  <c r="N504" i="1"/>
  <c r="L501" i="1"/>
  <c r="L504" i="1"/>
  <c r="L503" i="1"/>
  <c r="L502" i="1"/>
  <c r="N502" i="1"/>
  <c r="N501" i="1"/>
  <c r="J1763" i="1"/>
  <c r="J1762" i="1"/>
  <c r="J1761" i="1"/>
  <c r="J1760" i="1"/>
  <c r="J1759" i="1"/>
  <c r="J1758" i="1"/>
  <c r="J1757" i="1"/>
  <c r="J1756" i="1"/>
  <c r="J1755" i="1"/>
  <c r="J1754" i="1"/>
  <c r="J1753" i="1"/>
  <c r="J1752" i="1"/>
  <c r="J1751" i="1"/>
  <c r="J1750" i="1"/>
  <c r="J1749" i="1"/>
  <c r="J1748" i="1"/>
  <c r="J1747" i="1"/>
  <c r="J1746" i="1"/>
  <c r="J1745" i="1"/>
  <c r="J1744" i="1"/>
  <c r="J1743" i="1"/>
  <c r="J1742" i="1"/>
  <c r="J1741" i="1"/>
  <c r="J1740" i="1"/>
  <c r="J1739" i="1"/>
  <c r="J1738" i="1"/>
  <c r="J1737" i="1"/>
  <c r="J1736" i="1"/>
  <c r="J1735" i="1"/>
  <c r="J1734" i="1"/>
  <c r="J1733" i="1"/>
  <c r="J1732" i="1"/>
  <c r="J1731" i="1"/>
  <c r="J1730" i="1"/>
  <c r="J1729" i="1"/>
  <c r="J1728" i="1"/>
  <c r="J1727" i="1"/>
  <c r="J1726" i="1"/>
  <c r="J1725" i="1"/>
  <c r="J1724" i="1"/>
  <c r="J1723" i="1"/>
  <c r="J1722" i="1"/>
  <c r="J1721" i="1"/>
  <c r="J1720" i="1"/>
  <c r="J1719" i="1"/>
  <c r="J1718" i="1"/>
  <c r="J1717" i="1"/>
  <c r="J1716" i="1"/>
  <c r="J1715" i="1"/>
  <c r="J1714" i="1"/>
  <c r="J1713" i="1"/>
  <c r="J1712" i="1"/>
  <c r="J1711" i="1"/>
  <c r="J1710" i="1"/>
  <c r="J1709" i="1"/>
  <c r="J1708" i="1"/>
  <c r="J1707" i="1"/>
  <c r="J1706" i="1"/>
  <c r="J1705" i="1"/>
  <c r="J1704" i="1"/>
  <c r="J1703" i="1"/>
  <c r="J1702" i="1"/>
  <c r="J1701" i="1"/>
  <c r="J1700" i="1"/>
  <c r="J1699" i="1"/>
  <c r="J1698" i="1"/>
  <c r="J1697" i="1"/>
  <c r="J1696" i="1"/>
  <c r="J1695" i="1"/>
  <c r="J1694" i="1"/>
  <c r="J1693" i="1"/>
  <c r="J1692" i="1"/>
  <c r="J1691" i="1"/>
  <c r="J1690" i="1"/>
  <c r="J1689" i="1"/>
  <c r="J1688" i="1"/>
  <c r="J1687" i="1"/>
  <c r="J1686" i="1"/>
  <c r="J1685" i="1"/>
  <c r="J1684" i="1"/>
  <c r="J1683" i="1"/>
  <c r="J1682" i="1"/>
  <c r="J1681" i="1"/>
  <c r="J1680" i="1"/>
  <c r="J1679" i="1"/>
  <c r="J1678" i="1"/>
  <c r="J1677" i="1"/>
  <c r="J1676" i="1"/>
  <c r="J1675" i="1"/>
  <c r="J1674" i="1"/>
  <c r="J1673" i="1"/>
  <c r="J1672" i="1"/>
  <c r="J1671" i="1"/>
  <c r="J1670" i="1"/>
  <c r="J1669" i="1"/>
  <c r="J1668" i="1"/>
  <c r="J1667" i="1"/>
  <c r="J1666" i="1"/>
  <c r="J1665" i="1"/>
  <c r="J1664" i="1"/>
  <c r="J1663" i="1"/>
  <c r="J1662" i="1"/>
  <c r="J1661" i="1"/>
  <c r="J1660" i="1"/>
  <c r="J1659" i="1"/>
  <c r="J1658" i="1"/>
  <c r="J1657" i="1"/>
  <c r="J1656" i="1"/>
  <c r="J1655" i="1"/>
  <c r="J1654" i="1"/>
  <c r="J1653" i="1"/>
  <c r="J1652" i="1"/>
  <c r="J1651" i="1"/>
  <c r="J1650" i="1"/>
  <c r="J1649" i="1"/>
  <c r="J1648" i="1"/>
  <c r="J1647" i="1"/>
  <c r="J1646" i="1"/>
  <c r="J1645" i="1"/>
  <c r="J1644" i="1"/>
  <c r="J1643" i="1"/>
  <c r="J1642" i="1"/>
  <c r="J1641" i="1"/>
  <c r="J1640" i="1"/>
  <c r="J1639" i="1"/>
  <c r="J1638" i="1"/>
  <c r="J1637" i="1"/>
  <c r="J1636" i="1"/>
  <c r="J1635" i="1"/>
  <c r="J1634" i="1"/>
  <c r="J1633" i="1"/>
  <c r="J1632" i="1"/>
  <c r="J1631" i="1"/>
  <c r="J1630" i="1"/>
  <c r="J1629" i="1"/>
  <c r="J1628" i="1"/>
  <c r="J1627" i="1"/>
  <c r="J1626" i="1"/>
  <c r="J1625" i="1"/>
  <c r="J1624" i="1"/>
  <c r="J1623" i="1"/>
  <c r="J1622" i="1"/>
  <c r="J1621" i="1"/>
  <c r="J1620" i="1"/>
  <c r="J1619" i="1"/>
  <c r="J1618" i="1"/>
  <c r="J1617" i="1"/>
  <c r="J1616" i="1"/>
  <c r="J1615" i="1"/>
  <c r="J1614" i="1"/>
  <c r="J1613" i="1"/>
  <c r="J1612" i="1"/>
  <c r="J1611" i="1"/>
  <c r="J1610" i="1"/>
  <c r="J1609" i="1"/>
  <c r="J1608" i="1"/>
  <c r="J1607" i="1"/>
  <c r="J1606" i="1"/>
  <c r="J1605" i="1"/>
  <c r="J1604" i="1"/>
  <c r="J1603" i="1"/>
  <c r="J1602" i="1"/>
  <c r="J1601" i="1"/>
  <c r="J1600" i="1"/>
  <c r="J1599" i="1"/>
  <c r="J1598" i="1"/>
  <c r="J1597" i="1"/>
  <c r="J1596" i="1"/>
  <c r="J1595" i="1"/>
  <c r="J1594" i="1"/>
  <c r="J1593" i="1"/>
  <c r="J1592" i="1"/>
  <c r="J1591" i="1"/>
  <c r="J1590" i="1"/>
  <c r="J1589" i="1"/>
  <c r="J1588" i="1"/>
  <c r="J1587" i="1"/>
  <c r="J1586" i="1"/>
  <c r="J1585" i="1"/>
  <c r="J1584" i="1"/>
  <c r="J1583" i="1"/>
  <c r="J1582" i="1"/>
  <c r="J1581" i="1"/>
  <c r="J1580" i="1"/>
  <c r="J1579" i="1"/>
  <c r="J1578" i="1"/>
  <c r="J1577" i="1"/>
  <c r="J1576" i="1"/>
  <c r="J1575" i="1"/>
  <c r="J1574" i="1"/>
  <c r="J1573" i="1"/>
  <c r="J1572" i="1"/>
  <c r="J1571" i="1"/>
  <c r="J1570" i="1"/>
  <c r="J1569" i="1"/>
  <c r="J1568" i="1"/>
  <c r="J1567" i="1"/>
  <c r="J1566" i="1"/>
  <c r="J1565" i="1"/>
  <c r="J1564" i="1"/>
  <c r="J1563" i="1"/>
  <c r="J1562" i="1"/>
  <c r="J1561" i="1"/>
  <c r="J1560" i="1"/>
  <c r="J1559" i="1"/>
  <c r="J1558" i="1"/>
  <c r="J1557" i="1"/>
  <c r="J1556" i="1"/>
  <c r="J1555" i="1"/>
  <c r="J1554" i="1"/>
  <c r="J1553" i="1"/>
  <c r="J1552" i="1"/>
  <c r="J1551" i="1"/>
  <c r="J1550" i="1"/>
  <c r="J1549" i="1"/>
  <c r="J1548" i="1"/>
  <c r="J1547" i="1"/>
  <c r="J1546" i="1"/>
  <c r="J1545" i="1"/>
  <c r="J1544" i="1"/>
  <c r="J1543" i="1"/>
  <c r="J1542" i="1"/>
  <c r="J1541" i="1"/>
  <c r="J1540" i="1"/>
  <c r="J1539" i="1"/>
  <c r="J1538" i="1"/>
  <c r="J1537" i="1"/>
  <c r="J1536" i="1"/>
  <c r="J1535" i="1"/>
  <c r="J1534" i="1"/>
  <c r="J1533" i="1"/>
  <c r="J1532" i="1"/>
  <c r="J1531" i="1"/>
  <c r="J1530" i="1"/>
  <c r="J1529" i="1"/>
  <c r="J1528" i="1"/>
  <c r="J1527" i="1"/>
  <c r="J1526" i="1"/>
  <c r="J1515" i="1"/>
  <c r="J1514" i="1"/>
  <c r="J1513" i="1"/>
  <c r="J1512" i="1"/>
  <c r="J1511" i="1"/>
  <c r="J1510" i="1"/>
  <c r="J1509" i="1"/>
  <c r="J1508" i="1"/>
  <c r="J1507" i="1"/>
  <c r="J1506" i="1"/>
  <c r="J1505" i="1"/>
  <c r="J1504" i="1"/>
  <c r="J1503" i="1"/>
  <c r="J1502" i="1"/>
  <c r="J1501" i="1"/>
  <c r="J1500" i="1"/>
  <c r="J1499" i="1"/>
  <c r="J1498" i="1"/>
  <c r="J1497" i="1"/>
  <c r="J1496" i="1"/>
  <c r="J1495" i="1"/>
  <c r="J1494" i="1"/>
  <c r="J1493" i="1"/>
  <c r="J1492" i="1"/>
  <c r="J1491" i="1"/>
  <c r="J1490" i="1"/>
  <c r="J1489" i="1"/>
  <c r="J1488" i="1"/>
  <c r="J1487" i="1"/>
  <c r="J1486" i="1"/>
  <c r="J1485" i="1"/>
  <c r="J1484" i="1"/>
  <c r="J1483" i="1"/>
  <c r="J1482" i="1"/>
  <c r="J1481" i="1"/>
  <c r="J1480" i="1"/>
  <c r="J1479" i="1"/>
  <c r="J1478" i="1"/>
  <c r="J1477" i="1"/>
  <c r="J1476" i="1"/>
  <c r="J1475" i="1"/>
  <c r="J1474" i="1"/>
  <c r="J1473" i="1"/>
  <c r="J1472" i="1"/>
  <c r="J1471" i="1"/>
  <c r="J1470" i="1"/>
  <c r="J1469" i="1"/>
  <c r="J1468" i="1"/>
  <c r="J1467" i="1"/>
  <c r="J1466" i="1"/>
  <c r="J1465" i="1"/>
  <c r="J1464" i="1"/>
  <c r="J1463" i="1"/>
  <c r="J1462" i="1"/>
  <c r="J1461" i="1"/>
  <c r="J1460" i="1"/>
  <c r="J1459" i="1"/>
  <c r="J1458" i="1"/>
  <c r="J1457" i="1"/>
  <c r="J1456" i="1"/>
  <c r="J1455" i="1"/>
  <c r="J1454" i="1"/>
  <c r="J1453" i="1"/>
  <c r="J1452" i="1"/>
  <c r="J1451" i="1"/>
  <c r="J1450" i="1"/>
  <c r="J1449" i="1"/>
  <c r="J1448" i="1"/>
  <c r="J1447" i="1"/>
  <c r="J1446" i="1"/>
  <c r="J1435" i="1"/>
  <c r="J1434" i="1"/>
  <c r="J1433" i="1"/>
  <c r="J1432" i="1"/>
  <c r="J1431" i="1"/>
  <c r="J1430" i="1"/>
  <c r="J1429" i="1"/>
  <c r="J1428" i="1"/>
  <c r="J1427" i="1"/>
  <c r="J1426" i="1"/>
  <c r="J1425" i="1"/>
  <c r="J1424" i="1"/>
  <c r="J1423" i="1"/>
  <c r="J1422" i="1"/>
  <c r="J1421" i="1"/>
  <c r="J1420" i="1"/>
  <c r="J1419" i="1"/>
  <c r="J1418" i="1"/>
  <c r="J1417" i="1"/>
  <c r="J1416" i="1"/>
  <c r="J1415" i="1"/>
  <c r="J1414" i="1"/>
  <c r="J1413" i="1"/>
  <c r="J1412" i="1"/>
  <c r="J1411" i="1"/>
  <c r="J1410" i="1"/>
  <c r="J1409" i="1"/>
  <c r="J1408" i="1"/>
  <c r="J1407" i="1"/>
  <c r="J1406" i="1"/>
  <c r="J1405" i="1"/>
  <c r="J1404" i="1"/>
  <c r="J1403" i="1"/>
  <c r="J1402" i="1"/>
  <c r="J1401" i="1"/>
  <c r="J1400" i="1"/>
  <c r="J1399" i="1"/>
  <c r="J1398" i="1"/>
  <c r="J1397" i="1"/>
  <c r="J1396" i="1"/>
  <c r="J1395" i="1"/>
  <c r="J1394" i="1"/>
  <c r="J1393" i="1"/>
  <c r="J1392" i="1"/>
  <c r="J1391" i="1"/>
  <c r="J1390" i="1"/>
  <c r="J1389" i="1"/>
  <c r="J1388" i="1"/>
  <c r="J1387" i="1"/>
  <c r="J1386" i="1"/>
  <c r="J1385" i="1"/>
  <c r="J1384" i="1"/>
  <c r="J1383" i="1"/>
  <c r="J1382" i="1"/>
  <c r="J1381" i="1"/>
  <c r="J1380" i="1"/>
  <c r="J1379" i="1"/>
  <c r="J1378" i="1"/>
  <c r="J1377" i="1"/>
  <c r="J1376" i="1"/>
  <c r="J1375" i="1"/>
  <c r="J1374" i="1"/>
  <c r="J1373" i="1"/>
  <c r="J1372" i="1"/>
  <c r="J1371" i="1"/>
  <c r="J1370" i="1"/>
  <c r="J1369" i="1"/>
  <c r="J1368" i="1"/>
  <c r="J1367" i="1"/>
  <c r="J1366" i="1"/>
  <c r="J1365" i="1"/>
  <c r="J1364" i="1"/>
  <c r="J1363" i="1"/>
  <c r="J1362" i="1"/>
  <c r="J1361" i="1"/>
  <c r="J1360" i="1"/>
  <c r="J1359" i="1"/>
  <c r="J1358" i="1"/>
  <c r="J1357" i="1"/>
  <c r="J1356" i="1"/>
  <c r="J1355" i="1"/>
  <c r="J1354" i="1"/>
  <c r="J1353" i="1"/>
  <c r="J1352" i="1"/>
  <c r="J1351" i="1"/>
  <c r="J1350" i="1"/>
  <c r="J1349" i="1"/>
  <c r="J1348" i="1"/>
  <c r="J1347" i="1"/>
  <c r="J1346" i="1"/>
  <c r="J1345" i="1"/>
  <c r="J1344" i="1"/>
  <c r="J1343" i="1"/>
  <c r="J1342" i="1"/>
  <c r="J1341" i="1"/>
  <c r="J1340" i="1"/>
  <c r="J1339" i="1"/>
  <c r="J1338" i="1"/>
  <c r="J1337" i="1"/>
  <c r="J1336" i="1"/>
  <c r="J1335" i="1"/>
  <c r="J1334" i="1"/>
  <c r="J1333" i="1"/>
  <c r="J1332" i="1"/>
  <c r="J1331" i="1"/>
  <c r="J1330" i="1"/>
  <c r="J1329" i="1"/>
  <c r="J1328" i="1"/>
  <c r="J1327" i="1"/>
  <c r="J1326" i="1"/>
  <c r="J1325" i="1"/>
  <c r="J1324" i="1"/>
  <c r="J1323" i="1"/>
  <c r="J1322" i="1"/>
  <c r="J1321" i="1"/>
  <c r="J1320" i="1"/>
  <c r="J1319" i="1"/>
  <c r="J1318" i="1"/>
  <c r="J1317" i="1"/>
  <c r="J1316" i="1"/>
  <c r="J1315" i="1"/>
  <c r="J1314" i="1"/>
  <c r="J1313" i="1"/>
  <c r="J1312" i="1"/>
  <c r="J1311" i="1"/>
  <c r="J1310" i="1"/>
  <c r="J1309" i="1"/>
  <c r="J1308" i="1"/>
  <c r="J1307" i="1"/>
  <c r="J1306" i="1"/>
  <c r="J1305" i="1"/>
  <c r="J1304" i="1"/>
  <c r="J1303" i="1"/>
  <c r="J1302" i="1"/>
  <c r="J1301" i="1"/>
  <c r="J1300" i="1"/>
  <c r="J1299" i="1"/>
  <c r="J1298" i="1"/>
  <c r="J1297" i="1"/>
  <c r="J1296" i="1"/>
  <c r="J1295" i="1"/>
  <c r="J1294" i="1"/>
  <c r="J1293" i="1"/>
  <c r="J1292" i="1"/>
  <c r="J1291" i="1"/>
  <c r="J1290" i="1"/>
  <c r="J1289" i="1"/>
  <c r="J1288" i="1"/>
  <c r="J1287" i="1"/>
  <c r="J1286" i="1"/>
  <c r="J1285" i="1"/>
  <c r="J1284" i="1"/>
  <c r="J1283" i="1"/>
  <c r="J1282" i="1"/>
  <c r="J1281" i="1"/>
  <c r="J1280" i="1"/>
  <c r="J1279" i="1"/>
  <c r="J1278" i="1"/>
  <c r="J1277" i="1"/>
  <c r="J1276" i="1"/>
  <c r="J1275" i="1"/>
  <c r="J1274" i="1"/>
  <c r="J1273" i="1"/>
  <c r="J1272" i="1"/>
  <c r="J1271" i="1"/>
  <c r="J1270" i="1"/>
  <c r="J1269" i="1"/>
  <c r="J1268" i="1"/>
  <c r="J1267" i="1"/>
  <c r="J1266" i="1"/>
  <c r="J1265" i="1"/>
  <c r="J1264" i="1"/>
  <c r="J1263" i="1"/>
  <c r="J1262" i="1"/>
  <c r="J1261" i="1"/>
  <c r="J1260" i="1"/>
  <c r="J1259" i="1"/>
  <c r="J1258" i="1"/>
  <c r="J1257" i="1"/>
  <c r="J1256" i="1"/>
  <c r="J1255" i="1"/>
  <c r="J1254" i="1"/>
  <c r="J1253" i="1"/>
  <c r="J1252" i="1"/>
  <c r="J1251" i="1"/>
  <c r="J1250" i="1"/>
  <c r="J1249" i="1"/>
  <c r="J1248" i="1"/>
  <c r="J1223" i="1"/>
  <c r="J1222" i="1"/>
  <c r="J1221" i="1"/>
  <c r="J1220" i="1"/>
  <c r="J1219" i="1"/>
  <c r="J1218" i="1"/>
  <c r="J1217" i="1"/>
  <c r="J1216" i="1"/>
  <c r="J1215" i="1"/>
  <c r="J1214" i="1"/>
  <c r="J1213" i="1"/>
  <c r="J1212" i="1"/>
  <c r="J1211" i="1"/>
  <c r="J1210" i="1"/>
  <c r="J1209" i="1"/>
  <c r="J1208" i="1"/>
  <c r="J1207" i="1"/>
  <c r="J1206" i="1"/>
  <c r="J1205" i="1"/>
  <c r="J1204" i="1"/>
  <c r="J1203" i="1"/>
  <c r="J1202" i="1"/>
  <c r="J1201" i="1"/>
  <c r="J1200" i="1"/>
  <c r="J1199" i="1"/>
  <c r="J1198" i="1"/>
  <c r="J1197" i="1"/>
  <c r="J1196" i="1"/>
  <c r="J1195" i="1"/>
  <c r="J1194" i="1"/>
  <c r="J1193" i="1"/>
  <c r="J1192" i="1"/>
  <c r="J1191" i="1"/>
  <c r="J1190" i="1"/>
  <c r="J1189" i="1"/>
  <c r="J1188" i="1"/>
  <c r="J1187" i="1"/>
  <c r="J1186" i="1"/>
  <c r="J1185" i="1"/>
  <c r="J1184" i="1"/>
  <c r="J1183" i="1"/>
  <c r="J1182" i="1"/>
  <c r="J1180" i="1"/>
  <c r="J1179" i="1"/>
  <c r="J1178" i="1"/>
  <c r="J1177" i="1"/>
  <c r="J1176" i="1"/>
  <c r="J1175" i="1"/>
  <c r="J1174" i="1"/>
  <c r="J1173" i="1"/>
  <c r="J1172" i="1"/>
  <c r="J1171" i="1"/>
  <c r="J1170" i="1"/>
  <c r="J1169" i="1"/>
  <c r="J1168" i="1"/>
  <c r="J1167" i="1"/>
  <c r="J1166" i="1"/>
  <c r="J1165" i="1"/>
  <c r="J1164" i="1"/>
  <c r="J1163" i="1"/>
  <c r="J1162" i="1"/>
  <c r="J1151" i="1"/>
  <c r="J1150" i="1"/>
  <c r="J1149" i="1"/>
  <c r="J1148" i="1"/>
  <c r="J1147" i="1"/>
  <c r="J1146" i="1"/>
  <c r="J1145" i="1"/>
  <c r="J1144" i="1"/>
  <c r="J1143" i="1"/>
  <c r="J1142" i="1"/>
  <c r="J1141" i="1"/>
  <c r="J1140" i="1"/>
  <c r="J1139" i="1"/>
  <c r="J1138" i="1"/>
  <c r="J1137" i="1"/>
  <c r="J1136" i="1"/>
  <c r="J1135" i="1"/>
  <c r="J1134" i="1"/>
  <c r="J1133" i="1"/>
  <c r="J1132" i="1"/>
  <c r="J1131" i="1"/>
  <c r="J1130" i="1"/>
  <c r="J1129" i="1"/>
  <c r="J1128" i="1"/>
  <c r="J1127" i="1"/>
  <c r="J1126" i="1"/>
  <c r="J1125" i="1"/>
  <c r="J1124" i="1"/>
  <c r="J1123" i="1"/>
  <c r="J1122" i="1"/>
  <c r="J1121" i="1"/>
  <c r="J1120" i="1"/>
  <c r="J1119" i="1"/>
  <c r="J1118" i="1"/>
  <c r="J1117" i="1"/>
  <c r="J1116" i="1"/>
  <c r="J1115" i="1"/>
  <c r="J1114" i="1"/>
  <c r="J1113" i="1"/>
  <c r="J1112" i="1"/>
  <c r="J1111" i="1"/>
  <c r="J1110" i="1"/>
  <c r="J1109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0" i="1"/>
  <c r="J1089" i="1"/>
  <c r="J1088" i="1"/>
  <c r="J1087" i="1"/>
  <c r="J1086" i="1"/>
  <c r="J1085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460" i="1"/>
  <c r="J459" i="1"/>
  <c r="J458" i="1"/>
  <c r="J457" i="1"/>
  <c r="J456" i="1"/>
  <c r="J455" i="1"/>
  <c r="J454" i="1"/>
  <c r="J453" i="1"/>
  <c r="J412" i="1"/>
  <c r="J411" i="1"/>
  <c r="J410" i="1"/>
  <c r="J409" i="1"/>
  <c r="J408" i="1"/>
  <c r="J407" i="1"/>
  <c r="J406" i="1"/>
  <c r="J405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19" i="1"/>
  <c r="J318" i="1"/>
  <c r="J317" i="1"/>
  <c r="J316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34" i="1"/>
  <c r="J233" i="1"/>
  <c r="J230" i="1"/>
  <c r="J229" i="1"/>
  <c r="J224" i="1"/>
  <c r="J223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M1763" i="1" l="1"/>
  <c r="N1763" i="1" s="1"/>
  <c r="L1763" i="1"/>
  <c r="M1762" i="1"/>
  <c r="N1762" i="1" s="1"/>
  <c r="L1762" i="1"/>
  <c r="M1761" i="1"/>
  <c r="N1761" i="1" s="1"/>
  <c r="L1761" i="1"/>
  <c r="M1760" i="1"/>
  <c r="N1760" i="1" s="1"/>
  <c r="L1760" i="1"/>
  <c r="M1759" i="1"/>
  <c r="N1759" i="1" s="1"/>
  <c r="L1759" i="1"/>
  <c r="M1758" i="1"/>
  <c r="N1758" i="1" s="1"/>
  <c r="L1758" i="1"/>
  <c r="M1757" i="1"/>
  <c r="N1757" i="1" s="1"/>
  <c r="L1757" i="1"/>
  <c r="M1756" i="1"/>
  <c r="N1756" i="1" s="1"/>
  <c r="L1756" i="1"/>
  <c r="M1755" i="1"/>
  <c r="N1755" i="1" s="1"/>
  <c r="L1755" i="1"/>
  <c r="M1754" i="1"/>
  <c r="N1754" i="1" s="1"/>
  <c r="L1754" i="1"/>
  <c r="M1753" i="1"/>
  <c r="N1753" i="1" s="1"/>
  <c r="L1753" i="1"/>
  <c r="M1752" i="1"/>
  <c r="N1752" i="1" s="1"/>
  <c r="L1752" i="1"/>
  <c r="M1751" i="1"/>
  <c r="N1751" i="1" s="1"/>
  <c r="L1751" i="1"/>
  <c r="M1750" i="1"/>
  <c r="N1750" i="1" s="1"/>
  <c r="L1750" i="1"/>
  <c r="M1749" i="1"/>
  <c r="N1749" i="1" s="1"/>
  <c r="L1749" i="1"/>
  <c r="M1748" i="1"/>
  <c r="N1748" i="1" s="1"/>
  <c r="L1748" i="1"/>
  <c r="M1747" i="1"/>
  <c r="N1747" i="1" s="1"/>
  <c r="L1747" i="1"/>
  <c r="M1746" i="1"/>
  <c r="N1746" i="1" s="1"/>
  <c r="L1746" i="1"/>
  <c r="M1745" i="1"/>
  <c r="N1745" i="1" s="1"/>
  <c r="L1745" i="1"/>
  <c r="M1744" i="1"/>
  <c r="N1744" i="1" s="1"/>
  <c r="L1744" i="1"/>
  <c r="M1743" i="1"/>
  <c r="N1743" i="1" s="1"/>
  <c r="L1743" i="1"/>
  <c r="M1742" i="1"/>
  <c r="N1742" i="1" s="1"/>
  <c r="L1742" i="1"/>
  <c r="M1741" i="1"/>
  <c r="N1741" i="1" s="1"/>
  <c r="L1741" i="1"/>
  <c r="M1740" i="1"/>
  <c r="N1740" i="1" s="1"/>
  <c r="L1740" i="1"/>
  <c r="M1739" i="1"/>
  <c r="N1739" i="1" s="1"/>
  <c r="L1739" i="1"/>
  <c r="M1738" i="1"/>
  <c r="N1738" i="1" s="1"/>
  <c r="L1738" i="1"/>
  <c r="M1737" i="1"/>
  <c r="N1737" i="1" s="1"/>
  <c r="L1737" i="1"/>
  <c r="M1736" i="1"/>
  <c r="N1736" i="1" s="1"/>
  <c r="L1736" i="1"/>
  <c r="M1735" i="1"/>
  <c r="N1735" i="1" s="1"/>
  <c r="L1735" i="1"/>
  <c r="M1734" i="1"/>
  <c r="N1734" i="1" s="1"/>
  <c r="L1734" i="1"/>
  <c r="M1733" i="1"/>
  <c r="N1733" i="1" s="1"/>
  <c r="L1733" i="1"/>
  <c r="M1732" i="1"/>
  <c r="N1732" i="1" s="1"/>
  <c r="L1732" i="1"/>
  <c r="M1731" i="1"/>
  <c r="N1731" i="1" s="1"/>
  <c r="L1731" i="1"/>
  <c r="M1730" i="1"/>
  <c r="N1730" i="1" s="1"/>
  <c r="L1730" i="1"/>
  <c r="M1729" i="1"/>
  <c r="N1729" i="1" s="1"/>
  <c r="L1729" i="1"/>
  <c r="M1728" i="1"/>
  <c r="N1728" i="1" s="1"/>
  <c r="L1728" i="1"/>
  <c r="M1727" i="1"/>
  <c r="N1727" i="1" s="1"/>
  <c r="L1727" i="1"/>
  <c r="M1726" i="1"/>
  <c r="N1726" i="1" s="1"/>
  <c r="L1726" i="1"/>
  <c r="M1725" i="1"/>
  <c r="N1725" i="1" s="1"/>
  <c r="L1725" i="1"/>
  <c r="M1724" i="1"/>
  <c r="N1724" i="1" s="1"/>
  <c r="L1724" i="1"/>
  <c r="M1723" i="1"/>
  <c r="N1723" i="1" s="1"/>
  <c r="L1723" i="1"/>
  <c r="M1722" i="1"/>
  <c r="N1722" i="1" s="1"/>
  <c r="L1722" i="1"/>
  <c r="M1721" i="1"/>
  <c r="N1721" i="1" s="1"/>
  <c r="L1721" i="1"/>
  <c r="M1720" i="1"/>
  <c r="N1720" i="1" s="1"/>
  <c r="L1720" i="1"/>
  <c r="M1719" i="1"/>
  <c r="N1719" i="1" s="1"/>
  <c r="L1719" i="1"/>
  <c r="M1718" i="1"/>
  <c r="N1718" i="1" s="1"/>
  <c r="L1718" i="1"/>
  <c r="M1717" i="1"/>
  <c r="N1717" i="1" s="1"/>
  <c r="L1717" i="1"/>
  <c r="M1716" i="1"/>
  <c r="N1716" i="1" s="1"/>
  <c r="L1716" i="1"/>
  <c r="M1715" i="1"/>
  <c r="N1715" i="1" s="1"/>
  <c r="L1715" i="1"/>
  <c r="M1714" i="1"/>
  <c r="N1714" i="1" s="1"/>
  <c r="L1714" i="1"/>
  <c r="M1713" i="1"/>
  <c r="N1713" i="1" s="1"/>
  <c r="L1713" i="1"/>
  <c r="M1712" i="1"/>
  <c r="N1712" i="1" s="1"/>
  <c r="L1712" i="1"/>
  <c r="M1711" i="1"/>
  <c r="N1711" i="1" s="1"/>
  <c r="L1711" i="1"/>
  <c r="M1710" i="1"/>
  <c r="N1710" i="1" s="1"/>
  <c r="L1710" i="1"/>
  <c r="M1709" i="1"/>
  <c r="N1709" i="1" s="1"/>
  <c r="L1709" i="1"/>
  <c r="M1708" i="1"/>
  <c r="N1708" i="1" s="1"/>
  <c r="L1708" i="1"/>
  <c r="M1707" i="1"/>
  <c r="N1707" i="1" s="1"/>
  <c r="L1707" i="1"/>
  <c r="M1706" i="1"/>
  <c r="N1706" i="1" s="1"/>
  <c r="L1706" i="1"/>
  <c r="M1705" i="1"/>
  <c r="N1705" i="1" s="1"/>
  <c r="L1705" i="1"/>
  <c r="M1704" i="1"/>
  <c r="N1704" i="1" s="1"/>
  <c r="L1704" i="1"/>
  <c r="M1703" i="1"/>
  <c r="N1703" i="1" s="1"/>
  <c r="L1703" i="1"/>
  <c r="M1702" i="1"/>
  <c r="N1702" i="1" s="1"/>
  <c r="L1702" i="1"/>
  <c r="M1701" i="1"/>
  <c r="N1701" i="1" s="1"/>
  <c r="L1701" i="1"/>
  <c r="M1700" i="1"/>
  <c r="N1700" i="1" s="1"/>
  <c r="L1700" i="1"/>
  <c r="M1699" i="1"/>
  <c r="N1699" i="1" s="1"/>
  <c r="L1699" i="1"/>
  <c r="M1698" i="1"/>
  <c r="N1698" i="1" s="1"/>
  <c r="L1698" i="1"/>
  <c r="M1697" i="1"/>
  <c r="N1697" i="1" s="1"/>
  <c r="L1697" i="1"/>
  <c r="M1696" i="1"/>
  <c r="N1696" i="1" s="1"/>
  <c r="L1696" i="1"/>
  <c r="M1695" i="1"/>
  <c r="N1695" i="1" s="1"/>
  <c r="L1695" i="1"/>
  <c r="M1694" i="1"/>
  <c r="N1694" i="1" s="1"/>
  <c r="L1694" i="1"/>
  <c r="M1693" i="1"/>
  <c r="N1693" i="1" s="1"/>
  <c r="L1693" i="1"/>
  <c r="M1692" i="1"/>
  <c r="N1692" i="1" s="1"/>
  <c r="L1692" i="1"/>
  <c r="M1691" i="1"/>
  <c r="N1691" i="1" s="1"/>
  <c r="L1691" i="1"/>
  <c r="M1690" i="1"/>
  <c r="N1690" i="1" s="1"/>
  <c r="L1690" i="1"/>
  <c r="M1689" i="1"/>
  <c r="N1689" i="1" s="1"/>
  <c r="L1689" i="1"/>
  <c r="M1688" i="1"/>
  <c r="N1688" i="1" s="1"/>
  <c r="L1688" i="1"/>
  <c r="M1687" i="1"/>
  <c r="N1687" i="1" s="1"/>
  <c r="L1687" i="1"/>
  <c r="M1686" i="1"/>
  <c r="N1686" i="1" s="1"/>
  <c r="L1686" i="1"/>
  <c r="M1685" i="1"/>
  <c r="N1685" i="1" s="1"/>
  <c r="L1685" i="1"/>
  <c r="M1684" i="1"/>
  <c r="N1684" i="1" s="1"/>
  <c r="L1684" i="1"/>
  <c r="M1683" i="1"/>
  <c r="N1683" i="1" s="1"/>
  <c r="L1683" i="1"/>
  <c r="M1682" i="1"/>
  <c r="N1682" i="1" s="1"/>
  <c r="L1682" i="1"/>
  <c r="M1681" i="1"/>
  <c r="N1681" i="1" s="1"/>
  <c r="L1681" i="1"/>
  <c r="M1680" i="1"/>
  <c r="N1680" i="1" s="1"/>
  <c r="L1680" i="1"/>
  <c r="M1679" i="1"/>
  <c r="N1679" i="1" s="1"/>
  <c r="L1679" i="1"/>
  <c r="M1678" i="1"/>
  <c r="N1678" i="1" s="1"/>
  <c r="L1678" i="1"/>
  <c r="M1677" i="1"/>
  <c r="N1677" i="1" s="1"/>
  <c r="L1677" i="1"/>
  <c r="M1676" i="1"/>
  <c r="N1676" i="1" s="1"/>
  <c r="L1676" i="1"/>
  <c r="M1675" i="1"/>
  <c r="N1675" i="1" s="1"/>
  <c r="L1675" i="1"/>
  <c r="M1674" i="1"/>
  <c r="N1674" i="1" s="1"/>
  <c r="L1674" i="1"/>
  <c r="M1673" i="1"/>
  <c r="N1673" i="1" s="1"/>
  <c r="L1673" i="1"/>
  <c r="M1672" i="1"/>
  <c r="N1672" i="1" s="1"/>
  <c r="L1672" i="1"/>
  <c r="M1671" i="1"/>
  <c r="N1671" i="1" s="1"/>
  <c r="L1671" i="1"/>
  <c r="M1670" i="1"/>
  <c r="N1670" i="1" s="1"/>
  <c r="L1670" i="1"/>
  <c r="M1669" i="1"/>
  <c r="N1669" i="1" s="1"/>
  <c r="L1669" i="1"/>
  <c r="M1668" i="1"/>
  <c r="N1668" i="1" s="1"/>
  <c r="L1668" i="1"/>
  <c r="M1667" i="1"/>
  <c r="N1667" i="1" s="1"/>
  <c r="L1667" i="1"/>
  <c r="M1666" i="1"/>
  <c r="N1666" i="1" s="1"/>
  <c r="L1666" i="1"/>
  <c r="M1665" i="1"/>
  <c r="N1665" i="1" s="1"/>
  <c r="L1665" i="1"/>
  <c r="M1664" i="1"/>
  <c r="N1664" i="1" s="1"/>
  <c r="L1664" i="1"/>
  <c r="M1663" i="1"/>
  <c r="N1663" i="1" s="1"/>
  <c r="L1663" i="1"/>
  <c r="M1662" i="1"/>
  <c r="N1662" i="1" s="1"/>
  <c r="L1662" i="1"/>
  <c r="M1661" i="1"/>
  <c r="N1661" i="1" s="1"/>
  <c r="L1661" i="1"/>
  <c r="M1660" i="1"/>
  <c r="N1660" i="1" s="1"/>
  <c r="L1660" i="1"/>
  <c r="M1659" i="1"/>
  <c r="N1659" i="1" s="1"/>
  <c r="L1659" i="1"/>
  <c r="M1658" i="1"/>
  <c r="N1658" i="1" s="1"/>
  <c r="L1658" i="1"/>
  <c r="M1657" i="1"/>
  <c r="N1657" i="1" s="1"/>
  <c r="L1657" i="1"/>
  <c r="M1656" i="1"/>
  <c r="N1656" i="1" s="1"/>
  <c r="L1656" i="1"/>
  <c r="M1655" i="1"/>
  <c r="N1655" i="1" s="1"/>
  <c r="L1655" i="1"/>
  <c r="M1654" i="1"/>
  <c r="N1654" i="1" s="1"/>
  <c r="L1654" i="1"/>
  <c r="M1653" i="1"/>
  <c r="N1653" i="1" s="1"/>
  <c r="L1653" i="1"/>
  <c r="M1652" i="1"/>
  <c r="N1652" i="1" s="1"/>
  <c r="L1652" i="1"/>
  <c r="M1651" i="1"/>
  <c r="N1651" i="1" s="1"/>
  <c r="L1651" i="1"/>
  <c r="M1650" i="1"/>
  <c r="N1650" i="1" s="1"/>
  <c r="L1650" i="1"/>
  <c r="M1649" i="1"/>
  <c r="N1649" i="1" s="1"/>
  <c r="L1649" i="1"/>
  <c r="M1648" i="1"/>
  <c r="N1648" i="1" s="1"/>
  <c r="L1648" i="1"/>
  <c r="M1647" i="1"/>
  <c r="N1647" i="1" s="1"/>
  <c r="L1647" i="1"/>
  <c r="M1646" i="1"/>
  <c r="N1646" i="1" s="1"/>
  <c r="L1646" i="1"/>
  <c r="M1645" i="1"/>
  <c r="N1645" i="1" s="1"/>
  <c r="L1645" i="1"/>
  <c r="M1644" i="1"/>
  <c r="N1644" i="1" s="1"/>
  <c r="L1644" i="1"/>
  <c r="M1643" i="1"/>
  <c r="N1643" i="1" s="1"/>
  <c r="L1643" i="1"/>
  <c r="M1642" i="1"/>
  <c r="N1642" i="1" s="1"/>
  <c r="L1642" i="1"/>
  <c r="M1641" i="1"/>
  <c r="N1641" i="1" s="1"/>
  <c r="L1641" i="1"/>
  <c r="M1640" i="1"/>
  <c r="N1640" i="1" s="1"/>
  <c r="L1640" i="1"/>
  <c r="M1639" i="1"/>
  <c r="N1639" i="1" s="1"/>
  <c r="L1639" i="1"/>
  <c r="M1638" i="1"/>
  <c r="N1638" i="1" s="1"/>
  <c r="L1638" i="1"/>
  <c r="M1637" i="1"/>
  <c r="N1637" i="1" s="1"/>
  <c r="L1637" i="1"/>
  <c r="M1636" i="1"/>
  <c r="N1636" i="1" s="1"/>
  <c r="L1636" i="1"/>
  <c r="M1635" i="1"/>
  <c r="N1635" i="1" s="1"/>
  <c r="L1635" i="1"/>
  <c r="M1634" i="1"/>
  <c r="N1634" i="1" s="1"/>
  <c r="L1634" i="1"/>
  <c r="M1633" i="1"/>
  <c r="N1633" i="1" s="1"/>
  <c r="L1633" i="1"/>
  <c r="M1632" i="1"/>
  <c r="N1632" i="1" s="1"/>
  <c r="L1632" i="1"/>
  <c r="M1631" i="1"/>
  <c r="N1631" i="1" s="1"/>
  <c r="L1631" i="1"/>
  <c r="M1630" i="1"/>
  <c r="N1630" i="1" s="1"/>
  <c r="L1630" i="1"/>
  <c r="M1629" i="1"/>
  <c r="N1629" i="1" s="1"/>
  <c r="L1629" i="1"/>
  <c r="M1628" i="1"/>
  <c r="N1628" i="1" s="1"/>
  <c r="L1628" i="1"/>
  <c r="M1627" i="1"/>
  <c r="N1627" i="1" s="1"/>
  <c r="L1627" i="1"/>
  <c r="M1626" i="1"/>
  <c r="N1626" i="1" s="1"/>
  <c r="L1626" i="1"/>
  <c r="M1625" i="1"/>
  <c r="N1625" i="1" s="1"/>
  <c r="L1625" i="1"/>
  <c r="M1624" i="1"/>
  <c r="N1624" i="1" s="1"/>
  <c r="L1624" i="1"/>
  <c r="M1623" i="1"/>
  <c r="N1623" i="1" s="1"/>
  <c r="L1623" i="1"/>
  <c r="M1622" i="1"/>
  <c r="N1622" i="1" s="1"/>
  <c r="L1622" i="1"/>
  <c r="M1621" i="1"/>
  <c r="N1621" i="1" s="1"/>
  <c r="L1621" i="1"/>
  <c r="M1620" i="1"/>
  <c r="N1620" i="1" s="1"/>
  <c r="L1620" i="1"/>
  <c r="M1619" i="1"/>
  <c r="N1619" i="1" s="1"/>
  <c r="L1619" i="1"/>
  <c r="M1618" i="1"/>
  <c r="N1618" i="1" s="1"/>
  <c r="L1618" i="1"/>
  <c r="M1617" i="1"/>
  <c r="N1617" i="1" s="1"/>
  <c r="L1617" i="1"/>
  <c r="M1616" i="1"/>
  <c r="N1616" i="1" s="1"/>
  <c r="L1616" i="1"/>
  <c r="M1615" i="1"/>
  <c r="N1615" i="1" s="1"/>
  <c r="L1615" i="1"/>
  <c r="M1614" i="1"/>
  <c r="N1614" i="1" s="1"/>
  <c r="L1614" i="1"/>
  <c r="M1613" i="1"/>
  <c r="N1613" i="1" s="1"/>
  <c r="L1613" i="1"/>
  <c r="M1612" i="1"/>
  <c r="N1612" i="1" s="1"/>
  <c r="L1612" i="1"/>
  <c r="M1611" i="1"/>
  <c r="N1611" i="1" s="1"/>
  <c r="L1611" i="1"/>
  <c r="M1610" i="1"/>
  <c r="N1610" i="1" s="1"/>
  <c r="L1610" i="1"/>
  <c r="M1609" i="1"/>
  <c r="N1609" i="1" s="1"/>
  <c r="L1609" i="1"/>
  <c r="M1608" i="1"/>
  <c r="N1608" i="1" s="1"/>
  <c r="L1608" i="1"/>
  <c r="M1607" i="1"/>
  <c r="N1607" i="1" s="1"/>
  <c r="L1607" i="1"/>
  <c r="M1606" i="1"/>
  <c r="N1606" i="1" s="1"/>
  <c r="L1606" i="1"/>
  <c r="M1605" i="1"/>
  <c r="N1605" i="1" s="1"/>
  <c r="L1605" i="1"/>
  <c r="M1604" i="1"/>
  <c r="N1604" i="1" s="1"/>
  <c r="L1604" i="1"/>
  <c r="M1603" i="1"/>
  <c r="N1603" i="1" s="1"/>
  <c r="L1603" i="1"/>
  <c r="M1602" i="1"/>
  <c r="N1602" i="1" s="1"/>
  <c r="L1602" i="1"/>
  <c r="M1601" i="1"/>
  <c r="N1601" i="1" s="1"/>
  <c r="L1601" i="1"/>
  <c r="M1600" i="1"/>
  <c r="N1600" i="1" s="1"/>
  <c r="L1600" i="1"/>
  <c r="M1599" i="1"/>
  <c r="N1599" i="1" s="1"/>
  <c r="L1599" i="1"/>
  <c r="M1598" i="1"/>
  <c r="N1598" i="1" s="1"/>
  <c r="L1598" i="1"/>
  <c r="M1597" i="1"/>
  <c r="N1597" i="1" s="1"/>
  <c r="L1597" i="1"/>
  <c r="M1596" i="1"/>
  <c r="N1596" i="1" s="1"/>
  <c r="L1596" i="1"/>
  <c r="M1595" i="1"/>
  <c r="N1595" i="1" s="1"/>
  <c r="L1595" i="1"/>
  <c r="M1594" i="1"/>
  <c r="N1594" i="1" s="1"/>
  <c r="L1594" i="1"/>
  <c r="M1593" i="1"/>
  <c r="N1593" i="1" s="1"/>
  <c r="L1593" i="1"/>
  <c r="M1592" i="1"/>
  <c r="N1592" i="1" s="1"/>
  <c r="L1592" i="1"/>
  <c r="M1591" i="1"/>
  <c r="N1591" i="1" s="1"/>
  <c r="L1591" i="1"/>
  <c r="M1590" i="1"/>
  <c r="N1590" i="1" s="1"/>
  <c r="L1590" i="1"/>
  <c r="M1589" i="1"/>
  <c r="N1589" i="1" s="1"/>
  <c r="L1589" i="1"/>
  <c r="M1588" i="1"/>
  <c r="N1588" i="1" s="1"/>
  <c r="L1588" i="1"/>
  <c r="M1587" i="1"/>
  <c r="N1587" i="1" s="1"/>
  <c r="L1587" i="1"/>
  <c r="M1586" i="1"/>
  <c r="N1586" i="1" s="1"/>
  <c r="L1586" i="1"/>
  <c r="M1585" i="1"/>
  <c r="N1585" i="1" s="1"/>
  <c r="L1585" i="1"/>
  <c r="M1584" i="1"/>
  <c r="N1584" i="1" s="1"/>
  <c r="L1584" i="1"/>
  <c r="M1583" i="1"/>
  <c r="N1583" i="1" s="1"/>
  <c r="L1583" i="1"/>
  <c r="M1582" i="1"/>
  <c r="N1582" i="1" s="1"/>
  <c r="L1582" i="1"/>
  <c r="M1581" i="1"/>
  <c r="N1581" i="1" s="1"/>
  <c r="L1581" i="1"/>
  <c r="M1580" i="1"/>
  <c r="N1580" i="1" s="1"/>
  <c r="L1580" i="1"/>
  <c r="M1579" i="1"/>
  <c r="N1579" i="1" s="1"/>
  <c r="L1579" i="1"/>
  <c r="M1578" i="1"/>
  <c r="N1578" i="1" s="1"/>
  <c r="L1578" i="1"/>
  <c r="M1577" i="1"/>
  <c r="N1577" i="1" s="1"/>
  <c r="L1577" i="1"/>
  <c r="M1576" i="1"/>
  <c r="N1576" i="1" s="1"/>
  <c r="L1576" i="1"/>
  <c r="M1575" i="1"/>
  <c r="N1575" i="1" s="1"/>
  <c r="L1575" i="1"/>
  <c r="M1574" i="1"/>
  <c r="N1574" i="1" s="1"/>
  <c r="L1574" i="1"/>
  <c r="M1573" i="1"/>
  <c r="N1573" i="1" s="1"/>
  <c r="L1573" i="1"/>
  <c r="M1572" i="1"/>
  <c r="N1572" i="1" s="1"/>
  <c r="L1572" i="1"/>
  <c r="M1571" i="1"/>
  <c r="N1571" i="1" s="1"/>
  <c r="L1571" i="1"/>
  <c r="M1570" i="1"/>
  <c r="N1570" i="1" s="1"/>
  <c r="L1570" i="1"/>
  <c r="M1569" i="1"/>
  <c r="N1569" i="1" s="1"/>
  <c r="L1569" i="1"/>
  <c r="M1568" i="1"/>
  <c r="N1568" i="1" s="1"/>
  <c r="L1568" i="1"/>
  <c r="M1567" i="1"/>
  <c r="N1567" i="1" s="1"/>
  <c r="L1567" i="1"/>
  <c r="M1566" i="1"/>
  <c r="N1566" i="1" s="1"/>
  <c r="L1566" i="1"/>
  <c r="M1565" i="1"/>
  <c r="N1565" i="1" s="1"/>
  <c r="L1565" i="1"/>
  <c r="M1564" i="1"/>
  <c r="N1564" i="1" s="1"/>
  <c r="L1564" i="1"/>
  <c r="M1563" i="1"/>
  <c r="N1563" i="1" s="1"/>
  <c r="L1563" i="1"/>
  <c r="M1562" i="1"/>
  <c r="N1562" i="1" s="1"/>
  <c r="L1562" i="1"/>
  <c r="M1561" i="1"/>
  <c r="N1561" i="1" s="1"/>
  <c r="L1561" i="1"/>
  <c r="M1560" i="1"/>
  <c r="N1560" i="1" s="1"/>
  <c r="L1560" i="1"/>
  <c r="M1559" i="1"/>
  <c r="N1559" i="1" s="1"/>
  <c r="L1559" i="1"/>
  <c r="M1558" i="1"/>
  <c r="N1558" i="1" s="1"/>
  <c r="L1558" i="1"/>
  <c r="M1557" i="1"/>
  <c r="N1557" i="1" s="1"/>
  <c r="L1557" i="1"/>
  <c r="M1556" i="1"/>
  <c r="N1556" i="1" s="1"/>
  <c r="L1556" i="1"/>
  <c r="M1555" i="1"/>
  <c r="N1555" i="1" s="1"/>
  <c r="L1555" i="1"/>
  <c r="M1554" i="1"/>
  <c r="N1554" i="1" s="1"/>
  <c r="L1554" i="1"/>
  <c r="M1553" i="1"/>
  <c r="N1553" i="1" s="1"/>
  <c r="L1553" i="1"/>
  <c r="M1552" i="1"/>
  <c r="N1552" i="1" s="1"/>
  <c r="L1552" i="1"/>
  <c r="M1551" i="1"/>
  <c r="N1551" i="1" s="1"/>
  <c r="L1551" i="1"/>
  <c r="M1550" i="1"/>
  <c r="N1550" i="1" s="1"/>
  <c r="L1550" i="1"/>
  <c r="M1549" i="1"/>
  <c r="N1549" i="1" s="1"/>
  <c r="L1549" i="1"/>
  <c r="M1548" i="1"/>
  <c r="N1548" i="1" s="1"/>
  <c r="L1548" i="1"/>
  <c r="M1547" i="1"/>
  <c r="N1547" i="1" s="1"/>
  <c r="L1547" i="1"/>
  <c r="M1546" i="1"/>
  <c r="N1546" i="1" s="1"/>
  <c r="L1546" i="1"/>
  <c r="M1545" i="1"/>
  <c r="N1545" i="1" s="1"/>
  <c r="L1545" i="1"/>
  <c r="M1544" i="1"/>
  <c r="L1544" i="1"/>
  <c r="M1543" i="1"/>
  <c r="N1543" i="1" s="1"/>
  <c r="L1543" i="1"/>
  <c r="M1542" i="1"/>
  <c r="N1542" i="1" s="1"/>
  <c r="L1542" i="1"/>
  <c r="M1541" i="1"/>
  <c r="N1541" i="1" s="1"/>
  <c r="L1541" i="1"/>
  <c r="M1540" i="1"/>
  <c r="N1540" i="1" s="1"/>
  <c r="L1540" i="1"/>
  <c r="M1539" i="1"/>
  <c r="N1539" i="1" s="1"/>
  <c r="L1539" i="1"/>
  <c r="M1538" i="1"/>
  <c r="N1538" i="1" s="1"/>
  <c r="L1538" i="1"/>
  <c r="M1537" i="1"/>
  <c r="N1537" i="1" s="1"/>
  <c r="L1537" i="1"/>
  <c r="M1536" i="1"/>
  <c r="N1536" i="1" s="1"/>
  <c r="L1536" i="1"/>
  <c r="M1535" i="1"/>
  <c r="N1535" i="1" s="1"/>
  <c r="L1535" i="1"/>
  <c r="M1534" i="1"/>
  <c r="N1534" i="1" s="1"/>
  <c r="L1534" i="1"/>
  <c r="M1533" i="1"/>
  <c r="N1533" i="1" s="1"/>
  <c r="L1533" i="1"/>
  <c r="M1532" i="1"/>
  <c r="N1532" i="1" s="1"/>
  <c r="L1532" i="1"/>
  <c r="M1531" i="1"/>
  <c r="N1531" i="1" s="1"/>
  <c r="L1531" i="1"/>
  <c r="M1530" i="1"/>
  <c r="N1530" i="1" s="1"/>
  <c r="L1530" i="1"/>
  <c r="M1529" i="1"/>
  <c r="N1529" i="1" s="1"/>
  <c r="L1529" i="1"/>
  <c r="M1528" i="1"/>
  <c r="N1528" i="1" s="1"/>
  <c r="L1528" i="1"/>
  <c r="M1527" i="1"/>
  <c r="N1527" i="1" s="1"/>
  <c r="L1527" i="1"/>
  <c r="M1526" i="1"/>
  <c r="N1526" i="1" s="1"/>
  <c r="L1526" i="1"/>
  <c r="M1515" i="1"/>
  <c r="N1515" i="1" s="1"/>
  <c r="L1515" i="1"/>
  <c r="M1514" i="1"/>
  <c r="N1514" i="1" s="1"/>
  <c r="L1514" i="1"/>
  <c r="M1513" i="1"/>
  <c r="N1513" i="1" s="1"/>
  <c r="L1513" i="1"/>
  <c r="M1512" i="1"/>
  <c r="N1512" i="1" s="1"/>
  <c r="L1512" i="1"/>
  <c r="M1511" i="1"/>
  <c r="N1511" i="1" s="1"/>
  <c r="L1511" i="1"/>
  <c r="M1510" i="1"/>
  <c r="N1510" i="1" s="1"/>
  <c r="L1510" i="1"/>
  <c r="M1509" i="1"/>
  <c r="N1509" i="1" s="1"/>
  <c r="L1509" i="1"/>
  <c r="M1508" i="1"/>
  <c r="N1508" i="1" s="1"/>
  <c r="L1508" i="1"/>
  <c r="M1507" i="1"/>
  <c r="N1507" i="1" s="1"/>
  <c r="L1507" i="1"/>
  <c r="M1506" i="1"/>
  <c r="N1506" i="1" s="1"/>
  <c r="L1506" i="1"/>
  <c r="M1505" i="1"/>
  <c r="N1505" i="1" s="1"/>
  <c r="L1505" i="1"/>
  <c r="M1504" i="1"/>
  <c r="N1504" i="1" s="1"/>
  <c r="L1504" i="1"/>
  <c r="M1503" i="1"/>
  <c r="N1503" i="1" s="1"/>
  <c r="L1503" i="1"/>
  <c r="M1502" i="1"/>
  <c r="N1502" i="1" s="1"/>
  <c r="L1502" i="1"/>
  <c r="M1501" i="1"/>
  <c r="N1501" i="1" s="1"/>
  <c r="L1501" i="1"/>
  <c r="M1500" i="1"/>
  <c r="N1500" i="1" s="1"/>
  <c r="L1500" i="1"/>
  <c r="M1499" i="1"/>
  <c r="N1499" i="1" s="1"/>
  <c r="L1499" i="1"/>
  <c r="M1498" i="1"/>
  <c r="N1498" i="1" s="1"/>
  <c r="L1498" i="1"/>
  <c r="M1497" i="1"/>
  <c r="N1497" i="1" s="1"/>
  <c r="L1497" i="1"/>
  <c r="M1496" i="1"/>
  <c r="N1496" i="1" s="1"/>
  <c r="L1496" i="1"/>
  <c r="M1495" i="1"/>
  <c r="N1495" i="1" s="1"/>
  <c r="L1495" i="1"/>
  <c r="M1494" i="1"/>
  <c r="N1494" i="1" s="1"/>
  <c r="L1494" i="1"/>
  <c r="M1493" i="1"/>
  <c r="N1493" i="1" s="1"/>
  <c r="L1493" i="1"/>
  <c r="M1492" i="1"/>
  <c r="N1492" i="1" s="1"/>
  <c r="L1492" i="1"/>
  <c r="M1491" i="1"/>
  <c r="N1491" i="1" s="1"/>
  <c r="L1491" i="1"/>
  <c r="M1490" i="1"/>
  <c r="N1490" i="1" s="1"/>
  <c r="L1490" i="1"/>
  <c r="M1489" i="1"/>
  <c r="N1489" i="1" s="1"/>
  <c r="L1489" i="1"/>
  <c r="M1488" i="1"/>
  <c r="N1488" i="1" s="1"/>
  <c r="L1488" i="1"/>
  <c r="M1487" i="1"/>
  <c r="N1487" i="1" s="1"/>
  <c r="L1487" i="1"/>
  <c r="M1486" i="1"/>
  <c r="N1486" i="1" s="1"/>
  <c r="L1486" i="1"/>
  <c r="M1485" i="1"/>
  <c r="N1485" i="1" s="1"/>
  <c r="L1485" i="1"/>
  <c r="M1484" i="1"/>
  <c r="N1484" i="1" s="1"/>
  <c r="L1484" i="1"/>
  <c r="M1483" i="1"/>
  <c r="N1483" i="1" s="1"/>
  <c r="L1483" i="1"/>
  <c r="M1482" i="1"/>
  <c r="N1482" i="1" s="1"/>
  <c r="L1482" i="1"/>
  <c r="M1481" i="1"/>
  <c r="N1481" i="1" s="1"/>
  <c r="L1481" i="1"/>
  <c r="M1480" i="1"/>
  <c r="N1480" i="1" s="1"/>
  <c r="L1480" i="1"/>
  <c r="M1479" i="1"/>
  <c r="N1479" i="1" s="1"/>
  <c r="L1479" i="1"/>
  <c r="M1478" i="1"/>
  <c r="N1478" i="1" s="1"/>
  <c r="L1478" i="1"/>
  <c r="M1477" i="1"/>
  <c r="N1477" i="1" s="1"/>
  <c r="L1477" i="1"/>
  <c r="M1476" i="1"/>
  <c r="N1476" i="1" s="1"/>
  <c r="L1476" i="1"/>
  <c r="M1475" i="1"/>
  <c r="N1475" i="1" s="1"/>
  <c r="L1475" i="1"/>
  <c r="M1474" i="1"/>
  <c r="N1474" i="1" s="1"/>
  <c r="L1474" i="1"/>
  <c r="M1473" i="1"/>
  <c r="N1473" i="1" s="1"/>
  <c r="L1473" i="1"/>
  <c r="M1472" i="1"/>
  <c r="N1472" i="1" s="1"/>
  <c r="L1472" i="1"/>
  <c r="M1471" i="1"/>
  <c r="N1471" i="1" s="1"/>
  <c r="L1471" i="1"/>
  <c r="M1470" i="1"/>
  <c r="N1470" i="1" s="1"/>
  <c r="L1470" i="1"/>
  <c r="M1469" i="1"/>
  <c r="N1469" i="1" s="1"/>
  <c r="L1469" i="1"/>
  <c r="M1468" i="1"/>
  <c r="N1468" i="1" s="1"/>
  <c r="L1468" i="1"/>
  <c r="M1467" i="1"/>
  <c r="N1467" i="1" s="1"/>
  <c r="L1467" i="1"/>
  <c r="M1466" i="1"/>
  <c r="N1466" i="1" s="1"/>
  <c r="L1466" i="1"/>
  <c r="M1465" i="1"/>
  <c r="N1465" i="1" s="1"/>
  <c r="L1465" i="1"/>
  <c r="M1464" i="1"/>
  <c r="N1464" i="1" s="1"/>
  <c r="L1464" i="1"/>
  <c r="M1463" i="1"/>
  <c r="N1463" i="1" s="1"/>
  <c r="L1463" i="1"/>
  <c r="M1462" i="1"/>
  <c r="N1462" i="1" s="1"/>
  <c r="L1462" i="1"/>
  <c r="M1461" i="1"/>
  <c r="N1461" i="1" s="1"/>
  <c r="L1461" i="1"/>
  <c r="M1460" i="1"/>
  <c r="N1460" i="1" s="1"/>
  <c r="L1460" i="1"/>
  <c r="M1459" i="1"/>
  <c r="N1459" i="1" s="1"/>
  <c r="L1459" i="1"/>
  <c r="M1458" i="1"/>
  <c r="N1458" i="1" s="1"/>
  <c r="L1458" i="1"/>
  <c r="M1457" i="1"/>
  <c r="N1457" i="1" s="1"/>
  <c r="L1457" i="1"/>
  <c r="M1456" i="1"/>
  <c r="N1456" i="1" s="1"/>
  <c r="L1456" i="1"/>
  <c r="M1455" i="1"/>
  <c r="N1455" i="1" s="1"/>
  <c r="L1455" i="1"/>
  <c r="M1454" i="1"/>
  <c r="N1454" i="1" s="1"/>
  <c r="L1454" i="1"/>
  <c r="M1453" i="1"/>
  <c r="N1453" i="1" s="1"/>
  <c r="L1453" i="1"/>
  <c r="M1452" i="1"/>
  <c r="N1452" i="1" s="1"/>
  <c r="L1452" i="1"/>
  <c r="M1451" i="1"/>
  <c r="N1451" i="1" s="1"/>
  <c r="L1451" i="1"/>
  <c r="M1450" i="1"/>
  <c r="N1450" i="1" s="1"/>
  <c r="L1450" i="1"/>
  <c r="M1449" i="1"/>
  <c r="N1449" i="1" s="1"/>
  <c r="L1449" i="1"/>
  <c r="M1448" i="1"/>
  <c r="N1448" i="1" s="1"/>
  <c r="L1448" i="1"/>
  <c r="M1447" i="1"/>
  <c r="N1447" i="1" s="1"/>
  <c r="L1447" i="1"/>
  <c r="M1446" i="1"/>
  <c r="N1446" i="1" s="1"/>
  <c r="L1446" i="1"/>
  <c r="M1435" i="1"/>
  <c r="N1435" i="1" s="1"/>
  <c r="L1435" i="1"/>
  <c r="M1434" i="1"/>
  <c r="N1434" i="1" s="1"/>
  <c r="L1434" i="1"/>
  <c r="M1433" i="1"/>
  <c r="N1433" i="1" s="1"/>
  <c r="L1433" i="1"/>
  <c r="M1432" i="1"/>
  <c r="N1432" i="1" s="1"/>
  <c r="L1432" i="1"/>
  <c r="M1431" i="1"/>
  <c r="N1431" i="1" s="1"/>
  <c r="L1431" i="1"/>
  <c r="M1430" i="1"/>
  <c r="N1430" i="1" s="1"/>
  <c r="L1430" i="1"/>
  <c r="M1429" i="1"/>
  <c r="N1429" i="1" s="1"/>
  <c r="L1429" i="1"/>
  <c r="M1428" i="1"/>
  <c r="N1428" i="1" s="1"/>
  <c r="L1428" i="1"/>
  <c r="M1427" i="1"/>
  <c r="N1427" i="1" s="1"/>
  <c r="L1427" i="1"/>
  <c r="M1426" i="1"/>
  <c r="N1426" i="1" s="1"/>
  <c r="L1426" i="1"/>
  <c r="M1425" i="1"/>
  <c r="N1425" i="1" s="1"/>
  <c r="L1425" i="1"/>
  <c r="M1424" i="1"/>
  <c r="N1424" i="1" s="1"/>
  <c r="L1424" i="1"/>
  <c r="M1423" i="1"/>
  <c r="N1423" i="1" s="1"/>
  <c r="L1423" i="1"/>
  <c r="M1422" i="1"/>
  <c r="N1422" i="1" s="1"/>
  <c r="L1422" i="1"/>
  <c r="M1421" i="1"/>
  <c r="N1421" i="1" s="1"/>
  <c r="L1421" i="1"/>
  <c r="M1420" i="1"/>
  <c r="N1420" i="1" s="1"/>
  <c r="L1420" i="1"/>
  <c r="M1419" i="1"/>
  <c r="N1419" i="1" s="1"/>
  <c r="L1419" i="1"/>
  <c r="M1418" i="1"/>
  <c r="N1418" i="1" s="1"/>
  <c r="L1418" i="1"/>
  <c r="M1417" i="1"/>
  <c r="N1417" i="1" s="1"/>
  <c r="L1417" i="1"/>
  <c r="M1416" i="1"/>
  <c r="N1416" i="1" s="1"/>
  <c r="L1416" i="1"/>
  <c r="M1415" i="1"/>
  <c r="N1415" i="1" s="1"/>
  <c r="L1415" i="1"/>
  <c r="M1414" i="1"/>
  <c r="N1414" i="1" s="1"/>
  <c r="L1414" i="1"/>
  <c r="M1413" i="1"/>
  <c r="N1413" i="1" s="1"/>
  <c r="L1413" i="1"/>
  <c r="M1412" i="1"/>
  <c r="N1412" i="1" s="1"/>
  <c r="L1412" i="1"/>
  <c r="M1411" i="1"/>
  <c r="N1411" i="1" s="1"/>
  <c r="L1411" i="1"/>
  <c r="M1410" i="1"/>
  <c r="N1410" i="1" s="1"/>
  <c r="L1410" i="1"/>
  <c r="M1409" i="1"/>
  <c r="N1409" i="1" s="1"/>
  <c r="L1409" i="1"/>
  <c r="M1408" i="1"/>
  <c r="N1408" i="1" s="1"/>
  <c r="L1408" i="1"/>
  <c r="M1407" i="1"/>
  <c r="N1407" i="1" s="1"/>
  <c r="L1407" i="1"/>
  <c r="M1406" i="1"/>
  <c r="N1406" i="1" s="1"/>
  <c r="L1406" i="1"/>
  <c r="M1405" i="1"/>
  <c r="N1405" i="1" s="1"/>
  <c r="L1405" i="1"/>
  <c r="M1404" i="1"/>
  <c r="N1404" i="1" s="1"/>
  <c r="L1404" i="1"/>
  <c r="M1403" i="1"/>
  <c r="N1403" i="1" s="1"/>
  <c r="L1403" i="1"/>
  <c r="M1402" i="1"/>
  <c r="N1402" i="1" s="1"/>
  <c r="L1402" i="1"/>
  <c r="M1401" i="1"/>
  <c r="N1401" i="1" s="1"/>
  <c r="L1401" i="1"/>
  <c r="M1400" i="1"/>
  <c r="N1400" i="1" s="1"/>
  <c r="L1400" i="1"/>
  <c r="M1399" i="1"/>
  <c r="N1399" i="1" s="1"/>
  <c r="L1399" i="1"/>
  <c r="M1398" i="1"/>
  <c r="N1398" i="1" s="1"/>
  <c r="L1398" i="1"/>
  <c r="M1397" i="1"/>
  <c r="N1397" i="1" s="1"/>
  <c r="L1397" i="1"/>
  <c r="M1396" i="1"/>
  <c r="N1396" i="1" s="1"/>
  <c r="L1396" i="1"/>
  <c r="M1395" i="1"/>
  <c r="N1395" i="1" s="1"/>
  <c r="L1395" i="1"/>
  <c r="M1394" i="1"/>
  <c r="N1394" i="1" s="1"/>
  <c r="L1394" i="1"/>
  <c r="M1393" i="1"/>
  <c r="N1393" i="1" s="1"/>
  <c r="L1393" i="1"/>
  <c r="M1392" i="1"/>
  <c r="N1392" i="1" s="1"/>
  <c r="L1392" i="1"/>
  <c r="M1391" i="1"/>
  <c r="N1391" i="1" s="1"/>
  <c r="L1391" i="1"/>
  <c r="M1390" i="1"/>
  <c r="N1390" i="1" s="1"/>
  <c r="L1390" i="1"/>
  <c r="M1389" i="1"/>
  <c r="N1389" i="1" s="1"/>
  <c r="L1389" i="1"/>
  <c r="M1388" i="1"/>
  <c r="N1388" i="1" s="1"/>
  <c r="L1388" i="1"/>
  <c r="M1387" i="1"/>
  <c r="N1387" i="1" s="1"/>
  <c r="L1387" i="1"/>
  <c r="M1386" i="1"/>
  <c r="N1386" i="1" s="1"/>
  <c r="L1386" i="1"/>
  <c r="M1385" i="1"/>
  <c r="N1385" i="1" s="1"/>
  <c r="L1385" i="1"/>
  <c r="M1384" i="1"/>
  <c r="N1384" i="1" s="1"/>
  <c r="L1384" i="1"/>
  <c r="M1383" i="1"/>
  <c r="N1383" i="1" s="1"/>
  <c r="L1383" i="1"/>
  <c r="M1382" i="1"/>
  <c r="N1382" i="1" s="1"/>
  <c r="L1382" i="1"/>
  <c r="M1381" i="1"/>
  <c r="N1381" i="1" s="1"/>
  <c r="L1381" i="1"/>
  <c r="M1380" i="1"/>
  <c r="N1380" i="1" s="1"/>
  <c r="L1380" i="1"/>
  <c r="M1379" i="1"/>
  <c r="N1379" i="1" s="1"/>
  <c r="L1379" i="1"/>
  <c r="M1378" i="1"/>
  <c r="N1378" i="1" s="1"/>
  <c r="L1378" i="1"/>
  <c r="M1377" i="1"/>
  <c r="N1377" i="1" s="1"/>
  <c r="L1377" i="1"/>
  <c r="M1376" i="1"/>
  <c r="N1376" i="1" s="1"/>
  <c r="L1376" i="1"/>
  <c r="M1375" i="1"/>
  <c r="N1375" i="1" s="1"/>
  <c r="L1375" i="1"/>
  <c r="M1374" i="1"/>
  <c r="N1374" i="1" s="1"/>
  <c r="L1374" i="1"/>
  <c r="M1373" i="1"/>
  <c r="N1373" i="1" s="1"/>
  <c r="L1373" i="1"/>
  <c r="M1372" i="1"/>
  <c r="N1372" i="1" s="1"/>
  <c r="L1372" i="1"/>
  <c r="M1371" i="1"/>
  <c r="N1371" i="1" s="1"/>
  <c r="L1371" i="1"/>
  <c r="M1370" i="1"/>
  <c r="N1370" i="1" s="1"/>
  <c r="L1370" i="1"/>
  <c r="M1369" i="1"/>
  <c r="N1369" i="1" s="1"/>
  <c r="L1369" i="1"/>
  <c r="M1368" i="1"/>
  <c r="N1368" i="1" s="1"/>
  <c r="L1368" i="1"/>
  <c r="M1367" i="1"/>
  <c r="N1367" i="1" s="1"/>
  <c r="L1367" i="1"/>
  <c r="M1366" i="1"/>
  <c r="N1366" i="1" s="1"/>
  <c r="L1366" i="1"/>
  <c r="M1365" i="1"/>
  <c r="N1365" i="1" s="1"/>
  <c r="L1365" i="1"/>
  <c r="M1364" i="1"/>
  <c r="N1364" i="1" s="1"/>
  <c r="L1364" i="1"/>
  <c r="M1363" i="1"/>
  <c r="N1363" i="1" s="1"/>
  <c r="L1363" i="1"/>
  <c r="M1362" i="1"/>
  <c r="N1362" i="1" s="1"/>
  <c r="L1362" i="1"/>
  <c r="M1361" i="1"/>
  <c r="N1361" i="1" s="1"/>
  <c r="L1361" i="1"/>
  <c r="M1360" i="1"/>
  <c r="N1360" i="1" s="1"/>
  <c r="L1360" i="1"/>
  <c r="M1359" i="1"/>
  <c r="N1359" i="1" s="1"/>
  <c r="L1359" i="1"/>
  <c r="M1358" i="1"/>
  <c r="N1358" i="1" s="1"/>
  <c r="L1358" i="1"/>
  <c r="M1357" i="1"/>
  <c r="N1357" i="1" s="1"/>
  <c r="L1357" i="1"/>
  <c r="M1356" i="1"/>
  <c r="N1356" i="1" s="1"/>
  <c r="L1356" i="1"/>
  <c r="M1355" i="1"/>
  <c r="N1355" i="1" s="1"/>
  <c r="L1355" i="1"/>
  <c r="M1354" i="1"/>
  <c r="N1354" i="1" s="1"/>
  <c r="L1354" i="1"/>
  <c r="M1353" i="1"/>
  <c r="N1353" i="1" s="1"/>
  <c r="L1353" i="1"/>
  <c r="M1352" i="1"/>
  <c r="N1352" i="1" s="1"/>
  <c r="L1352" i="1"/>
  <c r="M1351" i="1"/>
  <c r="N1351" i="1" s="1"/>
  <c r="L1351" i="1"/>
  <c r="M1350" i="1"/>
  <c r="N1350" i="1" s="1"/>
  <c r="L1350" i="1"/>
  <c r="M1349" i="1"/>
  <c r="N1349" i="1" s="1"/>
  <c r="L1349" i="1"/>
  <c r="M1348" i="1"/>
  <c r="N1348" i="1" s="1"/>
  <c r="L1348" i="1"/>
  <c r="M1347" i="1"/>
  <c r="N1347" i="1" s="1"/>
  <c r="L1347" i="1"/>
  <c r="M1346" i="1"/>
  <c r="N1346" i="1" s="1"/>
  <c r="L1346" i="1"/>
  <c r="M1345" i="1"/>
  <c r="N1345" i="1" s="1"/>
  <c r="L1345" i="1"/>
  <c r="M1344" i="1"/>
  <c r="N1344" i="1" s="1"/>
  <c r="L1344" i="1"/>
  <c r="M1343" i="1"/>
  <c r="N1343" i="1" s="1"/>
  <c r="L1343" i="1"/>
  <c r="M1342" i="1"/>
  <c r="N1342" i="1" s="1"/>
  <c r="L1342" i="1"/>
  <c r="M1341" i="1"/>
  <c r="N1341" i="1" s="1"/>
  <c r="L1341" i="1"/>
  <c r="M1340" i="1"/>
  <c r="N1340" i="1" s="1"/>
  <c r="L1340" i="1"/>
  <c r="M1339" i="1"/>
  <c r="N1339" i="1" s="1"/>
  <c r="L1339" i="1"/>
  <c r="M1338" i="1"/>
  <c r="N1338" i="1" s="1"/>
  <c r="L1338" i="1"/>
  <c r="M1337" i="1"/>
  <c r="N1337" i="1" s="1"/>
  <c r="L1337" i="1"/>
  <c r="M1336" i="1"/>
  <c r="N1336" i="1" s="1"/>
  <c r="L1336" i="1"/>
  <c r="M1335" i="1"/>
  <c r="N1335" i="1" s="1"/>
  <c r="L1335" i="1"/>
  <c r="M1334" i="1"/>
  <c r="N1334" i="1" s="1"/>
  <c r="L1334" i="1"/>
  <c r="M1333" i="1"/>
  <c r="N1333" i="1" s="1"/>
  <c r="L1333" i="1"/>
  <c r="M1332" i="1"/>
  <c r="N1332" i="1" s="1"/>
  <c r="L1332" i="1"/>
  <c r="M1331" i="1"/>
  <c r="N1331" i="1" s="1"/>
  <c r="L1331" i="1"/>
  <c r="M1330" i="1"/>
  <c r="N1330" i="1" s="1"/>
  <c r="L1330" i="1"/>
  <c r="M1329" i="1"/>
  <c r="N1329" i="1" s="1"/>
  <c r="L1329" i="1"/>
  <c r="M1328" i="1"/>
  <c r="N1328" i="1" s="1"/>
  <c r="L1328" i="1"/>
  <c r="M1327" i="1"/>
  <c r="N1327" i="1" s="1"/>
  <c r="L1327" i="1"/>
  <c r="M1326" i="1"/>
  <c r="N1326" i="1" s="1"/>
  <c r="L1326" i="1"/>
  <c r="M1325" i="1"/>
  <c r="N1325" i="1" s="1"/>
  <c r="L1325" i="1"/>
  <c r="M1324" i="1"/>
  <c r="N1324" i="1" s="1"/>
  <c r="L1324" i="1"/>
  <c r="M1323" i="1"/>
  <c r="N1323" i="1" s="1"/>
  <c r="L1323" i="1"/>
  <c r="M1322" i="1"/>
  <c r="N1322" i="1" s="1"/>
  <c r="L1322" i="1"/>
  <c r="M1321" i="1"/>
  <c r="N1321" i="1" s="1"/>
  <c r="L1321" i="1"/>
  <c r="M1320" i="1"/>
  <c r="N1320" i="1" s="1"/>
  <c r="L1320" i="1"/>
  <c r="M1319" i="1"/>
  <c r="N1319" i="1" s="1"/>
  <c r="L1319" i="1"/>
  <c r="M1318" i="1"/>
  <c r="N1318" i="1" s="1"/>
  <c r="L1318" i="1"/>
  <c r="M1317" i="1"/>
  <c r="N1317" i="1" s="1"/>
  <c r="L1317" i="1"/>
  <c r="M1316" i="1"/>
  <c r="N1316" i="1" s="1"/>
  <c r="L1316" i="1"/>
  <c r="M1315" i="1"/>
  <c r="N1315" i="1" s="1"/>
  <c r="L1315" i="1"/>
  <c r="M1314" i="1"/>
  <c r="N1314" i="1" s="1"/>
  <c r="L1314" i="1"/>
  <c r="M1313" i="1"/>
  <c r="N1313" i="1" s="1"/>
  <c r="L1313" i="1"/>
  <c r="M1312" i="1"/>
  <c r="N1312" i="1" s="1"/>
  <c r="L1312" i="1"/>
  <c r="M1311" i="1"/>
  <c r="N1311" i="1" s="1"/>
  <c r="L1311" i="1"/>
  <c r="M1310" i="1"/>
  <c r="N1310" i="1" s="1"/>
  <c r="L1310" i="1"/>
  <c r="M1309" i="1"/>
  <c r="N1309" i="1" s="1"/>
  <c r="L1309" i="1"/>
  <c r="M1308" i="1"/>
  <c r="N1308" i="1" s="1"/>
  <c r="L1308" i="1"/>
  <c r="M1307" i="1"/>
  <c r="N1307" i="1" s="1"/>
  <c r="L1307" i="1"/>
  <c r="M1306" i="1"/>
  <c r="N1306" i="1" s="1"/>
  <c r="L1306" i="1"/>
  <c r="M1305" i="1"/>
  <c r="N1305" i="1" s="1"/>
  <c r="L1305" i="1"/>
  <c r="M1304" i="1"/>
  <c r="N1304" i="1" s="1"/>
  <c r="L1304" i="1"/>
  <c r="M1303" i="1"/>
  <c r="N1303" i="1" s="1"/>
  <c r="L1303" i="1"/>
  <c r="M1302" i="1"/>
  <c r="N1302" i="1" s="1"/>
  <c r="L1302" i="1"/>
  <c r="M1301" i="1"/>
  <c r="N1301" i="1" s="1"/>
  <c r="L1301" i="1"/>
  <c r="M1300" i="1"/>
  <c r="N1300" i="1" s="1"/>
  <c r="L1300" i="1"/>
  <c r="M1299" i="1"/>
  <c r="N1299" i="1" s="1"/>
  <c r="L1299" i="1"/>
  <c r="M1298" i="1"/>
  <c r="N1298" i="1" s="1"/>
  <c r="L1298" i="1"/>
  <c r="M1297" i="1"/>
  <c r="N1297" i="1" s="1"/>
  <c r="L1297" i="1"/>
  <c r="M1296" i="1"/>
  <c r="N1296" i="1" s="1"/>
  <c r="L1296" i="1"/>
  <c r="M1295" i="1"/>
  <c r="N1295" i="1" s="1"/>
  <c r="L1295" i="1"/>
  <c r="M1294" i="1"/>
  <c r="N1294" i="1" s="1"/>
  <c r="L1294" i="1"/>
  <c r="M1293" i="1"/>
  <c r="N1293" i="1" s="1"/>
  <c r="L1293" i="1"/>
  <c r="M1292" i="1"/>
  <c r="N1292" i="1" s="1"/>
  <c r="L1292" i="1"/>
  <c r="M1291" i="1"/>
  <c r="N1291" i="1" s="1"/>
  <c r="L1291" i="1"/>
  <c r="M1290" i="1"/>
  <c r="N1290" i="1" s="1"/>
  <c r="L1290" i="1"/>
  <c r="M1289" i="1"/>
  <c r="N1289" i="1" s="1"/>
  <c r="L1289" i="1"/>
  <c r="M1288" i="1"/>
  <c r="N1288" i="1" s="1"/>
  <c r="L1288" i="1"/>
  <c r="M1287" i="1"/>
  <c r="N1287" i="1" s="1"/>
  <c r="L1287" i="1"/>
  <c r="M1286" i="1"/>
  <c r="N1286" i="1" s="1"/>
  <c r="L1286" i="1"/>
  <c r="M1285" i="1"/>
  <c r="N1285" i="1" s="1"/>
  <c r="L1285" i="1"/>
  <c r="M1284" i="1"/>
  <c r="N1284" i="1" s="1"/>
  <c r="L1284" i="1"/>
  <c r="M1283" i="1"/>
  <c r="N1283" i="1" s="1"/>
  <c r="L1283" i="1"/>
  <c r="M1282" i="1"/>
  <c r="N1282" i="1" s="1"/>
  <c r="L1282" i="1"/>
  <c r="M1281" i="1"/>
  <c r="N1281" i="1" s="1"/>
  <c r="L1281" i="1"/>
  <c r="M1280" i="1"/>
  <c r="N1280" i="1" s="1"/>
  <c r="L1280" i="1"/>
  <c r="M1279" i="1"/>
  <c r="N1279" i="1" s="1"/>
  <c r="L1279" i="1"/>
  <c r="M1278" i="1"/>
  <c r="N1278" i="1" s="1"/>
  <c r="L1278" i="1"/>
  <c r="M1277" i="1"/>
  <c r="N1277" i="1" s="1"/>
  <c r="L1277" i="1"/>
  <c r="M1276" i="1"/>
  <c r="N1276" i="1" s="1"/>
  <c r="L1276" i="1"/>
  <c r="M1275" i="1"/>
  <c r="N1275" i="1" s="1"/>
  <c r="L1275" i="1"/>
  <c r="M1274" i="1"/>
  <c r="N1274" i="1" s="1"/>
  <c r="L1274" i="1"/>
  <c r="M1273" i="1"/>
  <c r="N1273" i="1" s="1"/>
  <c r="L1273" i="1"/>
  <c r="M1272" i="1"/>
  <c r="N1272" i="1" s="1"/>
  <c r="L1272" i="1"/>
  <c r="M1271" i="1"/>
  <c r="N1271" i="1" s="1"/>
  <c r="L1271" i="1"/>
  <c r="M1270" i="1"/>
  <c r="N1270" i="1" s="1"/>
  <c r="L1270" i="1"/>
  <c r="M1269" i="1"/>
  <c r="N1269" i="1" s="1"/>
  <c r="L1269" i="1"/>
  <c r="M1268" i="1"/>
  <c r="N1268" i="1" s="1"/>
  <c r="L1268" i="1"/>
  <c r="M1267" i="1"/>
  <c r="N1267" i="1" s="1"/>
  <c r="L1267" i="1"/>
  <c r="M1266" i="1"/>
  <c r="N1266" i="1" s="1"/>
  <c r="L1266" i="1"/>
  <c r="M1265" i="1"/>
  <c r="N1265" i="1" s="1"/>
  <c r="L1265" i="1"/>
  <c r="M1264" i="1"/>
  <c r="N1264" i="1" s="1"/>
  <c r="L1264" i="1"/>
  <c r="M1263" i="1"/>
  <c r="N1263" i="1" s="1"/>
  <c r="L1263" i="1"/>
  <c r="M1262" i="1"/>
  <c r="N1262" i="1" s="1"/>
  <c r="L1262" i="1"/>
  <c r="M1261" i="1"/>
  <c r="N1261" i="1" s="1"/>
  <c r="L1261" i="1"/>
  <c r="M1260" i="1"/>
  <c r="N1260" i="1" s="1"/>
  <c r="L1260" i="1"/>
  <c r="M1259" i="1"/>
  <c r="N1259" i="1" s="1"/>
  <c r="L1259" i="1"/>
  <c r="M1258" i="1"/>
  <c r="N1258" i="1" s="1"/>
  <c r="L1258" i="1"/>
  <c r="M1257" i="1"/>
  <c r="N1257" i="1" s="1"/>
  <c r="L1257" i="1"/>
  <c r="M1256" i="1"/>
  <c r="N1256" i="1" s="1"/>
  <c r="L1256" i="1"/>
  <c r="M1255" i="1"/>
  <c r="N1255" i="1" s="1"/>
  <c r="L1255" i="1"/>
  <c r="M1254" i="1"/>
  <c r="N1254" i="1" s="1"/>
  <c r="L1254" i="1"/>
  <c r="M1253" i="1"/>
  <c r="N1253" i="1" s="1"/>
  <c r="L1253" i="1"/>
  <c r="M1252" i="1"/>
  <c r="N1252" i="1" s="1"/>
  <c r="L1252" i="1"/>
  <c r="M1251" i="1"/>
  <c r="N1251" i="1" s="1"/>
  <c r="L1251" i="1"/>
  <c r="M1250" i="1"/>
  <c r="N1250" i="1" s="1"/>
  <c r="L1250" i="1"/>
  <c r="M1249" i="1"/>
  <c r="N1249" i="1" s="1"/>
  <c r="L1249" i="1"/>
  <c r="M1248" i="1"/>
  <c r="N1248" i="1" s="1"/>
  <c r="L1248" i="1"/>
  <c r="M1222" i="1"/>
  <c r="N1222" i="1" s="1"/>
  <c r="L1222" i="1"/>
  <c r="M1221" i="1"/>
  <c r="N1221" i="1" s="1"/>
  <c r="L1221" i="1"/>
  <c r="M1220" i="1"/>
  <c r="N1220" i="1" s="1"/>
  <c r="L1220" i="1"/>
  <c r="M1219" i="1"/>
  <c r="N1219" i="1" s="1"/>
  <c r="L1219" i="1"/>
  <c r="M1218" i="1"/>
  <c r="N1218" i="1" s="1"/>
  <c r="L1218" i="1"/>
  <c r="M1217" i="1"/>
  <c r="N1217" i="1" s="1"/>
  <c r="L1217" i="1"/>
  <c r="M1216" i="1"/>
  <c r="N1216" i="1" s="1"/>
  <c r="L1216" i="1"/>
  <c r="M1215" i="1"/>
  <c r="N1215" i="1" s="1"/>
  <c r="L1215" i="1"/>
  <c r="M1214" i="1"/>
  <c r="N1214" i="1" s="1"/>
  <c r="L1214" i="1"/>
  <c r="M1213" i="1"/>
  <c r="N1213" i="1" s="1"/>
  <c r="L1213" i="1"/>
  <c r="M1212" i="1"/>
  <c r="N1212" i="1" s="1"/>
  <c r="L1212" i="1"/>
  <c r="M1211" i="1"/>
  <c r="N1211" i="1" s="1"/>
  <c r="L1211" i="1"/>
  <c r="M1210" i="1"/>
  <c r="N1210" i="1" s="1"/>
  <c r="L1210" i="1"/>
  <c r="M1209" i="1"/>
  <c r="N1209" i="1" s="1"/>
  <c r="L1209" i="1"/>
  <c r="M1208" i="1"/>
  <c r="N1208" i="1" s="1"/>
  <c r="L1208" i="1"/>
  <c r="M1207" i="1"/>
  <c r="N1207" i="1" s="1"/>
  <c r="L1207" i="1"/>
  <c r="M1206" i="1"/>
  <c r="N1206" i="1" s="1"/>
  <c r="L1206" i="1"/>
  <c r="M1205" i="1"/>
  <c r="N1205" i="1" s="1"/>
  <c r="L1205" i="1"/>
  <c r="M1204" i="1"/>
  <c r="N1204" i="1" s="1"/>
  <c r="L1204" i="1"/>
  <c r="M1203" i="1"/>
  <c r="N1203" i="1" s="1"/>
  <c r="L1203" i="1"/>
  <c r="M1202" i="1"/>
  <c r="N1202" i="1" s="1"/>
  <c r="L1202" i="1"/>
  <c r="M1201" i="1"/>
  <c r="N1201" i="1" s="1"/>
  <c r="L1201" i="1"/>
  <c r="M1200" i="1"/>
  <c r="N1200" i="1" s="1"/>
  <c r="L1200" i="1"/>
  <c r="M1199" i="1"/>
  <c r="N1199" i="1" s="1"/>
  <c r="L1199" i="1"/>
  <c r="M1198" i="1"/>
  <c r="N1198" i="1" s="1"/>
  <c r="L1198" i="1"/>
  <c r="M1197" i="1"/>
  <c r="N1197" i="1" s="1"/>
  <c r="L1197" i="1"/>
  <c r="M1196" i="1"/>
  <c r="N1196" i="1" s="1"/>
  <c r="L1196" i="1"/>
  <c r="M1195" i="1"/>
  <c r="N1195" i="1" s="1"/>
  <c r="L1195" i="1"/>
  <c r="M1194" i="1"/>
  <c r="N1194" i="1" s="1"/>
  <c r="L1194" i="1"/>
  <c r="M1193" i="1"/>
  <c r="N1193" i="1" s="1"/>
  <c r="L1193" i="1"/>
  <c r="M1192" i="1"/>
  <c r="N1192" i="1" s="1"/>
  <c r="L1192" i="1"/>
  <c r="M1191" i="1"/>
  <c r="N1191" i="1" s="1"/>
  <c r="L1191" i="1"/>
  <c r="M1190" i="1"/>
  <c r="N1190" i="1" s="1"/>
  <c r="L1190" i="1"/>
  <c r="M1189" i="1"/>
  <c r="N1189" i="1" s="1"/>
  <c r="L1189" i="1"/>
  <c r="M1188" i="1"/>
  <c r="N1188" i="1" s="1"/>
  <c r="L1188" i="1"/>
  <c r="M1187" i="1"/>
  <c r="N1187" i="1" s="1"/>
  <c r="L1187" i="1"/>
  <c r="M1186" i="1"/>
  <c r="N1186" i="1" s="1"/>
  <c r="L1186" i="1"/>
  <c r="M1185" i="1"/>
  <c r="N1185" i="1" s="1"/>
  <c r="L1185" i="1"/>
  <c r="M1184" i="1"/>
  <c r="N1184" i="1" s="1"/>
  <c r="L1184" i="1"/>
  <c r="M1183" i="1"/>
  <c r="N1183" i="1" s="1"/>
  <c r="L1183" i="1"/>
  <c r="M1182" i="1"/>
  <c r="N1182" i="1" s="1"/>
  <c r="L1182" i="1"/>
  <c r="M1181" i="1"/>
  <c r="N1181" i="1" s="1"/>
  <c r="L1181" i="1"/>
  <c r="M1180" i="1"/>
  <c r="N1180" i="1" s="1"/>
  <c r="L1180" i="1"/>
  <c r="M1179" i="1"/>
  <c r="N1179" i="1" s="1"/>
  <c r="L1179" i="1"/>
  <c r="M1178" i="1"/>
  <c r="N1178" i="1" s="1"/>
  <c r="L1178" i="1"/>
  <c r="M1177" i="1"/>
  <c r="N1177" i="1" s="1"/>
  <c r="L1177" i="1"/>
  <c r="M1176" i="1"/>
  <c r="N1176" i="1" s="1"/>
  <c r="L1176" i="1"/>
  <c r="M1175" i="1"/>
  <c r="N1175" i="1" s="1"/>
  <c r="L1175" i="1"/>
  <c r="M1174" i="1"/>
  <c r="N1174" i="1" s="1"/>
  <c r="L1174" i="1"/>
  <c r="M1173" i="1"/>
  <c r="N1173" i="1" s="1"/>
  <c r="L1173" i="1"/>
  <c r="M1172" i="1"/>
  <c r="N1172" i="1" s="1"/>
  <c r="L1172" i="1"/>
  <c r="M1171" i="1"/>
  <c r="N1171" i="1" s="1"/>
  <c r="L1171" i="1"/>
  <c r="M1170" i="1"/>
  <c r="N1170" i="1" s="1"/>
  <c r="L1170" i="1"/>
  <c r="M1169" i="1"/>
  <c r="N1169" i="1" s="1"/>
  <c r="L1169" i="1"/>
  <c r="M1168" i="1"/>
  <c r="N1168" i="1" s="1"/>
  <c r="L1168" i="1"/>
  <c r="M1167" i="1"/>
  <c r="N1167" i="1" s="1"/>
  <c r="L1167" i="1"/>
  <c r="M1166" i="1"/>
  <c r="N1166" i="1" s="1"/>
  <c r="L1166" i="1"/>
  <c r="M1165" i="1"/>
  <c r="N1165" i="1" s="1"/>
  <c r="L1165" i="1"/>
  <c r="M1164" i="1"/>
  <c r="N1164" i="1" s="1"/>
  <c r="L1164" i="1"/>
  <c r="M1163" i="1"/>
  <c r="N1163" i="1" s="1"/>
  <c r="L1163" i="1"/>
  <c r="M1162" i="1"/>
  <c r="N1162" i="1" s="1"/>
  <c r="L1162" i="1"/>
  <c r="M1151" i="1"/>
  <c r="N1151" i="1" s="1"/>
  <c r="L1151" i="1"/>
  <c r="M1150" i="1"/>
  <c r="N1150" i="1" s="1"/>
  <c r="L1150" i="1"/>
  <c r="M1149" i="1"/>
  <c r="N1149" i="1" s="1"/>
  <c r="L1149" i="1"/>
  <c r="M1148" i="1"/>
  <c r="N1148" i="1" s="1"/>
  <c r="L1148" i="1"/>
  <c r="M1147" i="1"/>
  <c r="N1147" i="1" s="1"/>
  <c r="L1147" i="1"/>
  <c r="M1146" i="1"/>
  <c r="N1146" i="1" s="1"/>
  <c r="L1146" i="1"/>
  <c r="M1145" i="1"/>
  <c r="N1145" i="1" s="1"/>
  <c r="L1145" i="1"/>
  <c r="M1144" i="1"/>
  <c r="N1144" i="1" s="1"/>
  <c r="L1144" i="1"/>
  <c r="M1143" i="1"/>
  <c r="N1143" i="1" s="1"/>
  <c r="L1143" i="1"/>
  <c r="M1142" i="1"/>
  <c r="N1142" i="1" s="1"/>
  <c r="L1142" i="1"/>
  <c r="M1141" i="1"/>
  <c r="N1141" i="1" s="1"/>
  <c r="L1141" i="1"/>
  <c r="M1140" i="1"/>
  <c r="N1140" i="1" s="1"/>
  <c r="L1140" i="1"/>
  <c r="M1139" i="1"/>
  <c r="N1139" i="1" s="1"/>
  <c r="L1139" i="1"/>
  <c r="M1138" i="1"/>
  <c r="N1138" i="1" s="1"/>
  <c r="L1138" i="1"/>
  <c r="M1137" i="1"/>
  <c r="N1137" i="1" s="1"/>
  <c r="L1137" i="1"/>
  <c r="M1136" i="1"/>
  <c r="N1136" i="1" s="1"/>
  <c r="L1136" i="1"/>
  <c r="M1135" i="1"/>
  <c r="N1135" i="1" s="1"/>
  <c r="L1135" i="1"/>
  <c r="M1134" i="1"/>
  <c r="N1134" i="1" s="1"/>
  <c r="L1134" i="1"/>
  <c r="M1133" i="1"/>
  <c r="N1133" i="1" s="1"/>
  <c r="L1133" i="1"/>
  <c r="M1132" i="1"/>
  <c r="N1132" i="1" s="1"/>
  <c r="L1132" i="1"/>
  <c r="M1131" i="1"/>
  <c r="N1131" i="1" s="1"/>
  <c r="L1131" i="1"/>
  <c r="M1130" i="1"/>
  <c r="N1130" i="1" s="1"/>
  <c r="L1130" i="1"/>
  <c r="M1129" i="1"/>
  <c r="N1129" i="1" s="1"/>
  <c r="L1129" i="1"/>
  <c r="M1128" i="1"/>
  <c r="N1128" i="1" s="1"/>
  <c r="L1128" i="1"/>
  <c r="M1127" i="1"/>
  <c r="N1127" i="1" s="1"/>
  <c r="L1127" i="1"/>
  <c r="M1126" i="1"/>
  <c r="N1126" i="1" s="1"/>
  <c r="L1126" i="1"/>
  <c r="M1125" i="1"/>
  <c r="N1125" i="1" s="1"/>
  <c r="L1125" i="1"/>
  <c r="M1124" i="1"/>
  <c r="N1124" i="1" s="1"/>
  <c r="L1124" i="1"/>
  <c r="M1123" i="1"/>
  <c r="N1123" i="1" s="1"/>
  <c r="L1123" i="1"/>
  <c r="M1122" i="1"/>
  <c r="N1122" i="1" s="1"/>
  <c r="L1122" i="1"/>
  <c r="M1121" i="1"/>
  <c r="N1121" i="1" s="1"/>
  <c r="L1121" i="1"/>
  <c r="M1120" i="1"/>
  <c r="N1120" i="1" s="1"/>
  <c r="L1120" i="1"/>
  <c r="M1119" i="1"/>
  <c r="N1119" i="1" s="1"/>
  <c r="L1119" i="1"/>
  <c r="M1118" i="1"/>
  <c r="N1118" i="1" s="1"/>
  <c r="L1118" i="1"/>
  <c r="M1117" i="1"/>
  <c r="N1117" i="1" s="1"/>
  <c r="L1117" i="1"/>
  <c r="M1116" i="1"/>
  <c r="N1116" i="1" s="1"/>
  <c r="L1116" i="1"/>
  <c r="M1115" i="1"/>
  <c r="N1115" i="1" s="1"/>
  <c r="L1115" i="1"/>
  <c r="M1114" i="1"/>
  <c r="N1114" i="1" s="1"/>
  <c r="L1114" i="1"/>
  <c r="M1113" i="1"/>
  <c r="N1113" i="1" s="1"/>
  <c r="L1113" i="1"/>
  <c r="M1112" i="1"/>
  <c r="N1112" i="1" s="1"/>
  <c r="L1112" i="1"/>
  <c r="M1111" i="1"/>
  <c r="N1111" i="1" s="1"/>
  <c r="L1111" i="1"/>
  <c r="M1110" i="1"/>
  <c r="N1110" i="1" s="1"/>
  <c r="L1110" i="1"/>
  <c r="M1109" i="1"/>
  <c r="N1109" i="1" s="1"/>
  <c r="L1109" i="1"/>
  <c r="M1108" i="1"/>
  <c r="N1108" i="1" s="1"/>
  <c r="L1108" i="1"/>
  <c r="M1107" i="1"/>
  <c r="N1107" i="1" s="1"/>
  <c r="L1107" i="1"/>
  <c r="M1106" i="1"/>
  <c r="N1106" i="1" s="1"/>
  <c r="L1106" i="1"/>
  <c r="M1105" i="1"/>
  <c r="N1105" i="1" s="1"/>
  <c r="L1105" i="1"/>
  <c r="M1104" i="1"/>
  <c r="N1104" i="1" s="1"/>
  <c r="L1104" i="1"/>
  <c r="M1103" i="1"/>
  <c r="N1103" i="1" s="1"/>
  <c r="L1103" i="1"/>
  <c r="M1102" i="1"/>
  <c r="N1102" i="1" s="1"/>
  <c r="L1102" i="1"/>
  <c r="M1101" i="1"/>
  <c r="N1101" i="1" s="1"/>
  <c r="L1101" i="1"/>
  <c r="M1100" i="1"/>
  <c r="N1100" i="1" s="1"/>
  <c r="L1100" i="1"/>
  <c r="M1099" i="1"/>
  <c r="N1099" i="1" s="1"/>
  <c r="L1099" i="1"/>
  <c r="M1098" i="1"/>
  <c r="N1098" i="1" s="1"/>
  <c r="L1098" i="1"/>
  <c r="M1097" i="1"/>
  <c r="N1097" i="1" s="1"/>
  <c r="L1097" i="1"/>
  <c r="M1090" i="1"/>
  <c r="N1090" i="1" s="1"/>
  <c r="L1090" i="1"/>
  <c r="M1089" i="1"/>
  <c r="N1089" i="1" s="1"/>
  <c r="L1089" i="1"/>
  <c r="M1088" i="1"/>
  <c r="N1088" i="1" s="1"/>
  <c r="L1088" i="1"/>
  <c r="M1087" i="1"/>
  <c r="N1087" i="1" s="1"/>
  <c r="L1087" i="1"/>
  <c r="M1086" i="1"/>
  <c r="N1086" i="1" s="1"/>
  <c r="L1086" i="1"/>
  <c r="M1085" i="1"/>
  <c r="N1085" i="1" s="1"/>
  <c r="L1085" i="1"/>
  <c r="M1081" i="1"/>
  <c r="N1081" i="1" s="1"/>
  <c r="L1081" i="1"/>
  <c r="M1080" i="1"/>
  <c r="N1080" i="1" s="1"/>
  <c r="L1080" i="1"/>
  <c r="M1079" i="1"/>
  <c r="N1079" i="1" s="1"/>
  <c r="L1079" i="1"/>
  <c r="M1078" i="1"/>
  <c r="N1078" i="1" s="1"/>
  <c r="L1078" i="1"/>
  <c r="M1077" i="1"/>
  <c r="N1077" i="1" s="1"/>
  <c r="L1077" i="1"/>
  <c r="M1076" i="1"/>
  <c r="N1076" i="1" s="1"/>
  <c r="L1076" i="1"/>
  <c r="M1075" i="1"/>
  <c r="N1075" i="1" s="1"/>
  <c r="L1075" i="1"/>
  <c r="M1074" i="1"/>
  <c r="N1074" i="1" s="1"/>
  <c r="L1074" i="1"/>
  <c r="M1073" i="1"/>
  <c r="N1073" i="1" s="1"/>
  <c r="L1073" i="1"/>
  <c r="M1072" i="1"/>
  <c r="N1072" i="1" s="1"/>
  <c r="L1072" i="1"/>
  <c r="M1071" i="1"/>
  <c r="N1071" i="1" s="1"/>
  <c r="L1071" i="1"/>
  <c r="M1070" i="1"/>
  <c r="N1070" i="1" s="1"/>
  <c r="L1070" i="1"/>
  <c r="M1069" i="1"/>
  <c r="N1069" i="1" s="1"/>
  <c r="L1069" i="1"/>
  <c r="M1068" i="1"/>
  <c r="N1068" i="1" s="1"/>
  <c r="L1068" i="1"/>
  <c r="M1067" i="1"/>
  <c r="N1067" i="1" s="1"/>
  <c r="L1067" i="1"/>
  <c r="M1066" i="1"/>
  <c r="N1066" i="1" s="1"/>
  <c r="L1066" i="1"/>
  <c r="M1065" i="1"/>
  <c r="N1065" i="1" s="1"/>
  <c r="L1065" i="1"/>
  <c r="M1064" i="1"/>
  <c r="N1064" i="1" s="1"/>
  <c r="L1064" i="1"/>
  <c r="M1063" i="1"/>
  <c r="N1063" i="1" s="1"/>
  <c r="L1063" i="1"/>
  <c r="M1062" i="1"/>
  <c r="N1062" i="1" s="1"/>
  <c r="L1062" i="1"/>
  <c r="M1061" i="1"/>
  <c r="N1061" i="1" s="1"/>
  <c r="L1061" i="1"/>
  <c r="M1060" i="1"/>
  <c r="N1060" i="1" s="1"/>
  <c r="L1060" i="1"/>
  <c r="M1059" i="1"/>
  <c r="N1059" i="1" s="1"/>
  <c r="L1059" i="1"/>
  <c r="M1058" i="1"/>
  <c r="N1058" i="1" s="1"/>
  <c r="L1058" i="1"/>
  <c r="M1057" i="1"/>
  <c r="N1057" i="1" s="1"/>
  <c r="L1057" i="1"/>
  <c r="M1056" i="1"/>
  <c r="N1056" i="1" s="1"/>
  <c r="L1056" i="1"/>
  <c r="M1055" i="1"/>
  <c r="N1055" i="1" s="1"/>
  <c r="L1055" i="1"/>
  <c r="M1054" i="1"/>
  <c r="N1054" i="1" s="1"/>
  <c r="L1054" i="1"/>
  <c r="M1053" i="1"/>
  <c r="N1053" i="1" s="1"/>
  <c r="L1053" i="1"/>
  <c r="M1052" i="1"/>
  <c r="N1052" i="1" s="1"/>
  <c r="L1052" i="1"/>
  <c r="M1051" i="1"/>
  <c r="N1051" i="1" s="1"/>
  <c r="L1051" i="1"/>
  <c r="M1050" i="1"/>
  <c r="N1050" i="1" s="1"/>
  <c r="L1050" i="1"/>
  <c r="M1049" i="1"/>
  <c r="N1049" i="1" s="1"/>
  <c r="L1049" i="1"/>
  <c r="M1048" i="1"/>
  <c r="N1048" i="1" s="1"/>
  <c r="L1048" i="1"/>
  <c r="M1047" i="1"/>
  <c r="N1047" i="1" s="1"/>
  <c r="L1047" i="1"/>
  <c r="M1046" i="1"/>
  <c r="N1046" i="1" s="1"/>
  <c r="L1046" i="1"/>
  <c r="M1045" i="1"/>
  <c r="N1045" i="1" s="1"/>
  <c r="L1045" i="1"/>
  <c r="M1044" i="1"/>
  <c r="N1044" i="1" s="1"/>
  <c r="L1044" i="1"/>
  <c r="M1043" i="1"/>
  <c r="N1043" i="1" s="1"/>
  <c r="L1043" i="1"/>
  <c r="M1042" i="1"/>
  <c r="N1042" i="1" s="1"/>
  <c r="L1042" i="1"/>
  <c r="M1041" i="1"/>
  <c r="N1041" i="1" s="1"/>
  <c r="L1041" i="1"/>
  <c r="M1040" i="1"/>
  <c r="N1040" i="1" s="1"/>
  <c r="L1040" i="1"/>
  <c r="M1039" i="1"/>
  <c r="N1039" i="1" s="1"/>
  <c r="L1039" i="1"/>
  <c r="M1038" i="1"/>
  <c r="N1038" i="1" s="1"/>
  <c r="L1038" i="1"/>
  <c r="M1037" i="1"/>
  <c r="N1037" i="1" s="1"/>
  <c r="L1037" i="1"/>
  <c r="M1036" i="1"/>
  <c r="N1036" i="1" s="1"/>
  <c r="L1036" i="1"/>
  <c r="M1035" i="1"/>
  <c r="N1035" i="1" s="1"/>
  <c r="L1035" i="1"/>
  <c r="M1034" i="1"/>
  <c r="N1034" i="1" s="1"/>
  <c r="L1034" i="1"/>
  <c r="M1033" i="1"/>
  <c r="N1033" i="1" s="1"/>
  <c r="L1033" i="1"/>
  <c r="M1032" i="1"/>
  <c r="N1032" i="1" s="1"/>
  <c r="L1032" i="1"/>
  <c r="M1031" i="1"/>
  <c r="N1031" i="1" s="1"/>
  <c r="L1031" i="1"/>
  <c r="M1030" i="1"/>
  <c r="N1030" i="1" s="1"/>
  <c r="L1030" i="1"/>
  <c r="M1029" i="1"/>
  <c r="N1029" i="1" s="1"/>
  <c r="L1029" i="1"/>
  <c r="M1028" i="1"/>
  <c r="N1028" i="1" s="1"/>
  <c r="L1028" i="1"/>
  <c r="M1027" i="1"/>
  <c r="N1027" i="1" s="1"/>
  <c r="L1027" i="1"/>
  <c r="M1026" i="1"/>
  <c r="N1026" i="1" s="1"/>
  <c r="L1026" i="1"/>
  <c r="M1025" i="1"/>
  <c r="N1025" i="1" s="1"/>
  <c r="L1025" i="1"/>
  <c r="M1024" i="1"/>
  <c r="N1024" i="1" s="1"/>
  <c r="L1024" i="1"/>
  <c r="M1023" i="1"/>
  <c r="N1023" i="1" s="1"/>
  <c r="L1023" i="1"/>
  <c r="M1022" i="1"/>
  <c r="N1022" i="1" s="1"/>
  <c r="L1022" i="1"/>
  <c r="M1021" i="1"/>
  <c r="N1021" i="1" s="1"/>
  <c r="L1021" i="1"/>
  <c r="M1020" i="1"/>
  <c r="N1020" i="1" s="1"/>
  <c r="L1020" i="1"/>
  <c r="M1019" i="1"/>
  <c r="N1019" i="1" s="1"/>
  <c r="L1019" i="1"/>
  <c r="M1018" i="1"/>
  <c r="N1018" i="1" s="1"/>
  <c r="L1018" i="1"/>
  <c r="M1017" i="1"/>
  <c r="N1017" i="1" s="1"/>
  <c r="L1017" i="1"/>
  <c r="M1016" i="1"/>
  <c r="N1016" i="1" s="1"/>
  <c r="L1016" i="1"/>
  <c r="M1015" i="1"/>
  <c r="N1015" i="1" s="1"/>
  <c r="L1015" i="1"/>
  <c r="M1014" i="1"/>
  <c r="N1014" i="1" s="1"/>
  <c r="L1014" i="1"/>
  <c r="M1013" i="1"/>
  <c r="N1013" i="1" s="1"/>
  <c r="L1013" i="1"/>
  <c r="M1012" i="1"/>
  <c r="N1012" i="1" s="1"/>
  <c r="L1012" i="1"/>
  <c r="M1011" i="1"/>
  <c r="N1011" i="1" s="1"/>
  <c r="L1011" i="1"/>
  <c r="M1010" i="1"/>
  <c r="N1010" i="1" s="1"/>
  <c r="L1010" i="1"/>
  <c r="M1009" i="1"/>
  <c r="N1009" i="1" s="1"/>
  <c r="L1009" i="1"/>
  <c r="M1008" i="1"/>
  <c r="N1008" i="1" s="1"/>
  <c r="L1008" i="1"/>
  <c r="M1007" i="1"/>
  <c r="N1007" i="1" s="1"/>
  <c r="L1007" i="1"/>
  <c r="M1006" i="1"/>
  <c r="N1006" i="1" s="1"/>
  <c r="L1006" i="1"/>
  <c r="M1005" i="1"/>
  <c r="N1005" i="1" s="1"/>
  <c r="L1005" i="1"/>
  <c r="M1004" i="1"/>
  <c r="N1004" i="1" s="1"/>
  <c r="L1004" i="1"/>
  <c r="M1003" i="1"/>
  <c r="N1003" i="1" s="1"/>
  <c r="L1003" i="1"/>
  <c r="M1002" i="1"/>
  <c r="N1002" i="1" s="1"/>
  <c r="L1002" i="1"/>
  <c r="M1001" i="1"/>
  <c r="N1001" i="1" s="1"/>
  <c r="L1001" i="1"/>
  <c r="M1000" i="1"/>
  <c r="N1000" i="1" s="1"/>
  <c r="L1000" i="1"/>
  <c r="M999" i="1"/>
  <c r="N999" i="1" s="1"/>
  <c r="L999" i="1"/>
  <c r="M998" i="1"/>
  <c r="N998" i="1" s="1"/>
  <c r="L998" i="1"/>
  <c r="M997" i="1"/>
  <c r="N997" i="1" s="1"/>
  <c r="L997" i="1"/>
  <c r="M996" i="1"/>
  <c r="N996" i="1" s="1"/>
  <c r="L996" i="1"/>
  <c r="M995" i="1"/>
  <c r="N995" i="1" s="1"/>
  <c r="L995" i="1"/>
  <c r="M994" i="1"/>
  <c r="N994" i="1" s="1"/>
  <c r="L994" i="1"/>
  <c r="M993" i="1"/>
  <c r="N993" i="1" s="1"/>
  <c r="L993" i="1"/>
  <c r="M992" i="1"/>
  <c r="N992" i="1" s="1"/>
  <c r="L992" i="1"/>
  <c r="M991" i="1"/>
  <c r="N991" i="1" s="1"/>
  <c r="L991" i="1"/>
  <c r="M990" i="1"/>
  <c r="N990" i="1" s="1"/>
  <c r="L990" i="1"/>
  <c r="M989" i="1"/>
  <c r="N989" i="1" s="1"/>
  <c r="L989" i="1"/>
  <c r="M988" i="1"/>
  <c r="N988" i="1" s="1"/>
  <c r="L988" i="1"/>
  <c r="M987" i="1"/>
  <c r="N987" i="1" s="1"/>
  <c r="L987" i="1"/>
  <c r="M986" i="1"/>
  <c r="N986" i="1" s="1"/>
  <c r="L986" i="1"/>
  <c r="M985" i="1"/>
  <c r="N985" i="1" s="1"/>
  <c r="L985" i="1"/>
  <c r="M984" i="1"/>
  <c r="N984" i="1" s="1"/>
  <c r="L984" i="1"/>
  <c r="M983" i="1"/>
  <c r="N983" i="1" s="1"/>
  <c r="L983" i="1"/>
  <c r="M982" i="1"/>
  <c r="N982" i="1" s="1"/>
  <c r="L982" i="1"/>
  <c r="M981" i="1"/>
  <c r="N981" i="1" s="1"/>
  <c r="L981" i="1"/>
  <c r="M980" i="1"/>
  <c r="N980" i="1" s="1"/>
  <c r="L980" i="1"/>
  <c r="M979" i="1"/>
  <c r="N979" i="1" s="1"/>
  <c r="L979" i="1"/>
  <c r="M978" i="1"/>
  <c r="N978" i="1" s="1"/>
  <c r="L978" i="1"/>
  <c r="M977" i="1"/>
  <c r="N977" i="1" s="1"/>
  <c r="L977" i="1"/>
  <c r="M976" i="1"/>
  <c r="N976" i="1" s="1"/>
  <c r="L976" i="1"/>
  <c r="M975" i="1"/>
  <c r="N975" i="1" s="1"/>
  <c r="L975" i="1"/>
  <c r="M974" i="1"/>
  <c r="N974" i="1" s="1"/>
  <c r="L974" i="1"/>
  <c r="M973" i="1"/>
  <c r="N973" i="1" s="1"/>
  <c r="L973" i="1"/>
  <c r="M972" i="1"/>
  <c r="N972" i="1" s="1"/>
  <c r="L972" i="1"/>
  <c r="M971" i="1"/>
  <c r="N971" i="1" s="1"/>
  <c r="L971" i="1"/>
  <c r="M970" i="1"/>
  <c r="N970" i="1" s="1"/>
  <c r="L970" i="1"/>
  <c r="M969" i="1"/>
  <c r="N969" i="1" s="1"/>
  <c r="L969" i="1"/>
  <c r="M968" i="1"/>
  <c r="N968" i="1" s="1"/>
  <c r="L968" i="1"/>
  <c r="M967" i="1"/>
  <c r="N967" i="1" s="1"/>
  <c r="L967" i="1"/>
  <c r="M966" i="1"/>
  <c r="N966" i="1" s="1"/>
  <c r="L966" i="1"/>
  <c r="M965" i="1"/>
  <c r="N965" i="1" s="1"/>
  <c r="L965" i="1"/>
  <c r="M964" i="1"/>
  <c r="N964" i="1" s="1"/>
  <c r="L964" i="1"/>
  <c r="M963" i="1"/>
  <c r="N963" i="1" s="1"/>
  <c r="L963" i="1"/>
  <c r="M962" i="1"/>
  <c r="N962" i="1" s="1"/>
  <c r="L962" i="1"/>
  <c r="M961" i="1"/>
  <c r="N961" i="1" s="1"/>
  <c r="L961" i="1"/>
  <c r="M960" i="1"/>
  <c r="N960" i="1" s="1"/>
  <c r="L960" i="1"/>
  <c r="M959" i="1"/>
  <c r="N959" i="1" s="1"/>
  <c r="L959" i="1"/>
  <c r="M958" i="1"/>
  <c r="N958" i="1" s="1"/>
  <c r="L958" i="1"/>
  <c r="M957" i="1"/>
  <c r="N957" i="1" s="1"/>
  <c r="L957" i="1"/>
  <c r="M956" i="1"/>
  <c r="N956" i="1" s="1"/>
  <c r="L956" i="1"/>
  <c r="M955" i="1"/>
  <c r="N955" i="1" s="1"/>
  <c r="L955" i="1"/>
  <c r="M954" i="1"/>
  <c r="N954" i="1" s="1"/>
  <c r="L954" i="1"/>
  <c r="M953" i="1"/>
  <c r="N953" i="1" s="1"/>
  <c r="L953" i="1"/>
  <c r="M952" i="1"/>
  <c r="N952" i="1" s="1"/>
  <c r="L952" i="1"/>
  <c r="M951" i="1"/>
  <c r="N951" i="1" s="1"/>
  <c r="L951" i="1"/>
  <c r="M950" i="1"/>
  <c r="N950" i="1" s="1"/>
  <c r="L950" i="1"/>
  <c r="M949" i="1"/>
  <c r="N949" i="1" s="1"/>
  <c r="L949" i="1"/>
  <c r="M948" i="1"/>
  <c r="N948" i="1" s="1"/>
  <c r="L948" i="1"/>
  <c r="M947" i="1"/>
  <c r="N947" i="1" s="1"/>
  <c r="L947" i="1"/>
  <c r="M946" i="1"/>
  <c r="N946" i="1" s="1"/>
  <c r="L946" i="1"/>
  <c r="M945" i="1"/>
  <c r="N945" i="1" s="1"/>
  <c r="L945" i="1"/>
  <c r="M944" i="1"/>
  <c r="N944" i="1" s="1"/>
  <c r="L944" i="1"/>
  <c r="M943" i="1"/>
  <c r="N943" i="1" s="1"/>
  <c r="L943" i="1"/>
  <c r="M942" i="1"/>
  <c r="N942" i="1" s="1"/>
  <c r="L942" i="1"/>
  <c r="M941" i="1"/>
  <c r="N941" i="1" s="1"/>
  <c r="L941" i="1"/>
  <c r="M940" i="1"/>
  <c r="N940" i="1" s="1"/>
  <c r="L940" i="1"/>
  <c r="M939" i="1"/>
  <c r="N939" i="1" s="1"/>
  <c r="L939" i="1"/>
  <c r="M938" i="1"/>
  <c r="N938" i="1" s="1"/>
  <c r="L938" i="1"/>
  <c r="M937" i="1"/>
  <c r="N937" i="1" s="1"/>
  <c r="L937" i="1"/>
  <c r="M936" i="1"/>
  <c r="N936" i="1" s="1"/>
  <c r="L936" i="1"/>
  <c r="M935" i="1"/>
  <c r="N935" i="1" s="1"/>
  <c r="L935" i="1"/>
  <c r="M934" i="1"/>
  <c r="N934" i="1" s="1"/>
  <c r="L934" i="1"/>
  <c r="M933" i="1"/>
  <c r="N933" i="1" s="1"/>
  <c r="L933" i="1"/>
  <c r="M932" i="1"/>
  <c r="N932" i="1" s="1"/>
  <c r="L932" i="1"/>
  <c r="M931" i="1"/>
  <c r="N931" i="1" s="1"/>
  <c r="L931" i="1"/>
  <c r="M930" i="1"/>
  <c r="N930" i="1" s="1"/>
  <c r="L930" i="1"/>
  <c r="M929" i="1"/>
  <c r="N929" i="1" s="1"/>
  <c r="L929" i="1"/>
  <c r="M928" i="1"/>
  <c r="N928" i="1" s="1"/>
  <c r="L928" i="1"/>
  <c r="M927" i="1"/>
  <c r="N927" i="1" s="1"/>
  <c r="L927" i="1"/>
  <c r="M926" i="1"/>
  <c r="N926" i="1" s="1"/>
  <c r="L926" i="1"/>
  <c r="M925" i="1"/>
  <c r="N925" i="1" s="1"/>
  <c r="L925" i="1"/>
  <c r="M924" i="1"/>
  <c r="N924" i="1" s="1"/>
  <c r="L924" i="1"/>
  <c r="M923" i="1"/>
  <c r="N923" i="1" s="1"/>
  <c r="L923" i="1"/>
  <c r="M922" i="1"/>
  <c r="N922" i="1" s="1"/>
  <c r="L922" i="1"/>
  <c r="M921" i="1"/>
  <c r="N921" i="1" s="1"/>
  <c r="L921" i="1"/>
  <c r="M920" i="1"/>
  <c r="N920" i="1" s="1"/>
  <c r="L920" i="1"/>
  <c r="M919" i="1"/>
  <c r="N919" i="1" s="1"/>
  <c r="L919" i="1"/>
  <c r="M918" i="1"/>
  <c r="N918" i="1" s="1"/>
  <c r="L918" i="1"/>
  <c r="M917" i="1"/>
  <c r="N917" i="1" s="1"/>
  <c r="L917" i="1"/>
  <c r="M916" i="1"/>
  <c r="N916" i="1" s="1"/>
  <c r="L916" i="1"/>
  <c r="M915" i="1"/>
  <c r="N915" i="1" s="1"/>
  <c r="L915" i="1"/>
  <c r="M914" i="1"/>
  <c r="N914" i="1" s="1"/>
  <c r="L914" i="1"/>
  <c r="M913" i="1"/>
  <c r="N913" i="1" s="1"/>
  <c r="L913" i="1"/>
  <c r="M912" i="1"/>
  <c r="N912" i="1" s="1"/>
  <c r="L912" i="1"/>
  <c r="M911" i="1"/>
  <c r="N911" i="1" s="1"/>
  <c r="L911" i="1"/>
  <c r="M910" i="1"/>
  <c r="N910" i="1" s="1"/>
  <c r="L910" i="1"/>
  <c r="M909" i="1"/>
  <c r="N909" i="1" s="1"/>
  <c r="L909" i="1"/>
  <c r="M908" i="1"/>
  <c r="N908" i="1" s="1"/>
  <c r="L908" i="1"/>
  <c r="M907" i="1"/>
  <c r="N907" i="1" s="1"/>
  <c r="L907" i="1"/>
  <c r="M906" i="1"/>
  <c r="N906" i="1" s="1"/>
  <c r="L906" i="1"/>
  <c r="M905" i="1"/>
  <c r="N905" i="1" s="1"/>
  <c r="L905" i="1"/>
  <c r="M904" i="1"/>
  <c r="N904" i="1" s="1"/>
  <c r="L904" i="1"/>
  <c r="M903" i="1"/>
  <c r="N903" i="1" s="1"/>
  <c r="L903" i="1"/>
  <c r="M902" i="1"/>
  <c r="N902" i="1" s="1"/>
  <c r="L902" i="1"/>
  <c r="M901" i="1"/>
  <c r="N901" i="1" s="1"/>
  <c r="L901" i="1"/>
  <c r="M900" i="1"/>
  <c r="N900" i="1" s="1"/>
  <c r="L900" i="1"/>
  <c r="M899" i="1"/>
  <c r="N899" i="1" s="1"/>
  <c r="L899" i="1"/>
  <c r="M898" i="1"/>
  <c r="N898" i="1" s="1"/>
  <c r="L898" i="1"/>
  <c r="M897" i="1"/>
  <c r="N897" i="1" s="1"/>
  <c r="L897" i="1"/>
  <c r="M896" i="1"/>
  <c r="N896" i="1" s="1"/>
  <c r="L896" i="1"/>
  <c r="M895" i="1"/>
  <c r="N895" i="1" s="1"/>
  <c r="L895" i="1"/>
  <c r="M894" i="1"/>
  <c r="N894" i="1" s="1"/>
  <c r="L894" i="1"/>
  <c r="M893" i="1"/>
  <c r="N893" i="1" s="1"/>
  <c r="L893" i="1"/>
  <c r="M892" i="1"/>
  <c r="N892" i="1" s="1"/>
  <c r="L892" i="1"/>
  <c r="M891" i="1"/>
  <c r="N891" i="1" s="1"/>
  <c r="L891" i="1"/>
  <c r="M890" i="1"/>
  <c r="N890" i="1" s="1"/>
  <c r="L890" i="1"/>
  <c r="M889" i="1"/>
  <c r="N889" i="1" s="1"/>
  <c r="L889" i="1"/>
  <c r="M888" i="1"/>
  <c r="N888" i="1" s="1"/>
  <c r="L888" i="1"/>
  <c r="M887" i="1"/>
  <c r="N887" i="1" s="1"/>
  <c r="L887" i="1"/>
  <c r="M886" i="1"/>
  <c r="N886" i="1" s="1"/>
  <c r="L886" i="1"/>
  <c r="M885" i="1"/>
  <c r="N885" i="1" s="1"/>
  <c r="L885" i="1"/>
  <c r="M878" i="1"/>
  <c r="N878" i="1" s="1"/>
  <c r="L878" i="1"/>
  <c r="M877" i="1"/>
  <c r="N877" i="1" s="1"/>
  <c r="L877" i="1"/>
  <c r="M876" i="1"/>
  <c r="N876" i="1" s="1"/>
  <c r="L876" i="1"/>
  <c r="M875" i="1"/>
  <c r="N875" i="1" s="1"/>
  <c r="L875" i="1"/>
  <c r="M874" i="1"/>
  <c r="N874" i="1" s="1"/>
  <c r="L874" i="1"/>
  <c r="M873" i="1"/>
  <c r="N873" i="1" s="1"/>
  <c r="L873" i="1"/>
  <c r="M872" i="1"/>
  <c r="N872" i="1" s="1"/>
  <c r="L872" i="1"/>
  <c r="M871" i="1"/>
  <c r="N871" i="1" s="1"/>
  <c r="L871" i="1"/>
  <c r="M870" i="1"/>
  <c r="N870" i="1" s="1"/>
  <c r="L870" i="1"/>
  <c r="M869" i="1"/>
  <c r="N869" i="1" s="1"/>
  <c r="L869" i="1"/>
  <c r="M868" i="1"/>
  <c r="N868" i="1" s="1"/>
  <c r="L868" i="1"/>
  <c r="M867" i="1"/>
  <c r="N867" i="1" s="1"/>
  <c r="L867" i="1"/>
  <c r="M866" i="1"/>
  <c r="N866" i="1" s="1"/>
  <c r="L866" i="1"/>
  <c r="M865" i="1"/>
  <c r="N865" i="1" s="1"/>
  <c r="L865" i="1"/>
  <c r="M864" i="1"/>
  <c r="N864" i="1" s="1"/>
  <c r="L864" i="1"/>
  <c r="M863" i="1"/>
  <c r="N863" i="1" s="1"/>
  <c r="L863" i="1"/>
  <c r="M862" i="1"/>
  <c r="N862" i="1" s="1"/>
  <c r="L862" i="1"/>
  <c r="M861" i="1"/>
  <c r="N861" i="1" s="1"/>
  <c r="L861" i="1"/>
  <c r="M860" i="1"/>
  <c r="N860" i="1" s="1"/>
  <c r="L860" i="1"/>
  <c r="M859" i="1"/>
  <c r="N859" i="1" s="1"/>
  <c r="L859" i="1"/>
  <c r="M858" i="1"/>
  <c r="N858" i="1" s="1"/>
  <c r="L858" i="1"/>
  <c r="M857" i="1"/>
  <c r="N857" i="1" s="1"/>
  <c r="L857" i="1"/>
  <c r="M856" i="1"/>
  <c r="N856" i="1" s="1"/>
  <c r="L856" i="1"/>
  <c r="M855" i="1"/>
  <c r="N855" i="1" s="1"/>
  <c r="L855" i="1"/>
  <c r="M854" i="1"/>
  <c r="N854" i="1" s="1"/>
  <c r="L854" i="1"/>
  <c r="M853" i="1"/>
  <c r="N853" i="1" s="1"/>
  <c r="L853" i="1"/>
  <c r="M852" i="1"/>
  <c r="N852" i="1" s="1"/>
  <c r="L852" i="1"/>
  <c r="M832" i="1"/>
  <c r="N832" i="1" s="1"/>
  <c r="L832" i="1"/>
  <c r="M831" i="1"/>
  <c r="N831" i="1" s="1"/>
  <c r="L831" i="1"/>
  <c r="M830" i="1"/>
  <c r="N830" i="1" s="1"/>
  <c r="L830" i="1"/>
  <c r="M829" i="1"/>
  <c r="N829" i="1" s="1"/>
  <c r="L829" i="1"/>
  <c r="M828" i="1"/>
  <c r="N828" i="1" s="1"/>
  <c r="L828" i="1"/>
  <c r="M827" i="1"/>
  <c r="N827" i="1" s="1"/>
  <c r="L827" i="1"/>
  <c r="M826" i="1"/>
  <c r="N826" i="1" s="1"/>
  <c r="L826" i="1"/>
  <c r="M825" i="1"/>
  <c r="N825" i="1" s="1"/>
  <c r="L825" i="1"/>
  <c r="M824" i="1"/>
  <c r="N824" i="1" s="1"/>
  <c r="L824" i="1"/>
  <c r="M823" i="1"/>
  <c r="N823" i="1" s="1"/>
  <c r="L823" i="1"/>
  <c r="M822" i="1"/>
  <c r="N822" i="1" s="1"/>
  <c r="L822" i="1"/>
  <c r="M821" i="1"/>
  <c r="N821" i="1" s="1"/>
  <c r="L821" i="1"/>
  <c r="M820" i="1"/>
  <c r="N820" i="1" s="1"/>
  <c r="L820" i="1"/>
  <c r="M819" i="1"/>
  <c r="N819" i="1" s="1"/>
  <c r="L819" i="1"/>
  <c r="M818" i="1"/>
  <c r="N818" i="1" s="1"/>
  <c r="L818" i="1"/>
  <c r="M817" i="1"/>
  <c r="N817" i="1" s="1"/>
  <c r="L817" i="1"/>
  <c r="M816" i="1"/>
  <c r="N816" i="1" s="1"/>
  <c r="L816" i="1"/>
  <c r="M815" i="1"/>
  <c r="N815" i="1" s="1"/>
  <c r="L815" i="1"/>
  <c r="M814" i="1"/>
  <c r="N814" i="1" s="1"/>
  <c r="L814" i="1"/>
  <c r="M813" i="1"/>
  <c r="N813" i="1" s="1"/>
  <c r="L813" i="1"/>
  <c r="M812" i="1"/>
  <c r="N812" i="1" s="1"/>
  <c r="L812" i="1"/>
  <c r="M811" i="1"/>
  <c r="N811" i="1" s="1"/>
  <c r="L811" i="1"/>
  <c r="M810" i="1"/>
  <c r="N810" i="1" s="1"/>
  <c r="L810" i="1"/>
  <c r="M809" i="1"/>
  <c r="N809" i="1" s="1"/>
  <c r="L809" i="1"/>
  <c r="M808" i="1"/>
  <c r="N808" i="1" s="1"/>
  <c r="L808" i="1"/>
  <c r="M807" i="1"/>
  <c r="N807" i="1" s="1"/>
  <c r="L807" i="1"/>
  <c r="M806" i="1"/>
  <c r="N806" i="1" s="1"/>
  <c r="L806" i="1"/>
  <c r="M805" i="1"/>
  <c r="N805" i="1" s="1"/>
  <c r="L805" i="1"/>
  <c r="M804" i="1"/>
  <c r="N804" i="1" s="1"/>
  <c r="L804" i="1"/>
  <c r="M803" i="1"/>
  <c r="N803" i="1" s="1"/>
  <c r="L803" i="1"/>
  <c r="M802" i="1"/>
  <c r="N802" i="1" s="1"/>
  <c r="L802" i="1"/>
  <c r="M801" i="1"/>
  <c r="N801" i="1" s="1"/>
  <c r="L801" i="1"/>
  <c r="M800" i="1"/>
  <c r="N800" i="1" s="1"/>
  <c r="L800" i="1"/>
  <c r="M799" i="1"/>
  <c r="N799" i="1" s="1"/>
  <c r="L799" i="1"/>
  <c r="M798" i="1"/>
  <c r="N798" i="1" s="1"/>
  <c r="L798" i="1"/>
  <c r="M797" i="1"/>
  <c r="N797" i="1" s="1"/>
  <c r="L797" i="1"/>
  <c r="M796" i="1"/>
  <c r="N796" i="1" s="1"/>
  <c r="L796" i="1"/>
  <c r="M795" i="1"/>
  <c r="N795" i="1" s="1"/>
  <c r="L795" i="1"/>
  <c r="M794" i="1"/>
  <c r="N794" i="1" s="1"/>
  <c r="L794" i="1"/>
  <c r="M793" i="1"/>
  <c r="N793" i="1" s="1"/>
  <c r="L793" i="1"/>
  <c r="M792" i="1"/>
  <c r="N792" i="1" s="1"/>
  <c r="L792" i="1"/>
  <c r="M791" i="1"/>
  <c r="N791" i="1" s="1"/>
  <c r="L791" i="1"/>
  <c r="M790" i="1"/>
  <c r="N790" i="1" s="1"/>
  <c r="L790" i="1"/>
  <c r="M789" i="1"/>
  <c r="N789" i="1" s="1"/>
  <c r="L789" i="1"/>
  <c r="M788" i="1"/>
  <c r="N788" i="1" s="1"/>
  <c r="L788" i="1"/>
  <c r="M787" i="1"/>
  <c r="N787" i="1" s="1"/>
  <c r="L787" i="1"/>
  <c r="M786" i="1"/>
  <c r="N786" i="1" s="1"/>
  <c r="L786" i="1"/>
  <c r="M785" i="1"/>
  <c r="N785" i="1" s="1"/>
  <c r="L785" i="1"/>
  <c r="M784" i="1"/>
  <c r="N784" i="1" s="1"/>
  <c r="L784" i="1"/>
  <c r="M783" i="1"/>
  <c r="N783" i="1" s="1"/>
  <c r="L783" i="1"/>
  <c r="M782" i="1"/>
  <c r="N782" i="1" s="1"/>
  <c r="L782" i="1"/>
  <c r="M781" i="1"/>
  <c r="N781" i="1" s="1"/>
  <c r="L781" i="1"/>
  <c r="M780" i="1"/>
  <c r="N780" i="1" s="1"/>
  <c r="L780" i="1"/>
  <c r="M779" i="1"/>
  <c r="N779" i="1" s="1"/>
  <c r="L779" i="1"/>
  <c r="M778" i="1"/>
  <c r="N778" i="1" s="1"/>
  <c r="L778" i="1"/>
  <c r="M777" i="1"/>
  <c r="N777" i="1" s="1"/>
  <c r="L777" i="1"/>
  <c r="M776" i="1"/>
  <c r="N776" i="1" s="1"/>
  <c r="L776" i="1"/>
  <c r="M775" i="1"/>
  <c r="N775" i="1" s="1"/>
  <c r="L775" i="1"/>
  <c r="M774" i="1"/>
  <c r="N774" i="1" s="1"/>
  <c r="L774" i="1"/>
  <c r="M773" i="1"/>
  <c r="N773" i="1" s="1"/>
  <c r="L773" i="1"/>
  <c r="M772" i="1"/>
  <c r="N772" i="1" s="1"/>
  <c r="L772" i="1"/>
  <c r="M771" i="1"/>
  <c r="N771" i="1" s="1"/>
  <c r="L771" i="1"/>
  <c r="M770" i="1"/>
  <c r="N770" i="1" s="1"/>
  <c r="L770" i="1"/>
  <c r="M769" i="1"/>
  <c r="N769" i="1" s="1"/>
  <c r="L769" i="1"/>
  <c r="M768" i="1"/>
  <c r="N768" i="1" s="1"/>
  <c r="L768" i="1"/>
  <c r="M767" i="1"/>
  <c r="N767" i="1" s="1"/>
  <c r="L767" i="1"/>
  <c r="M766" i="1"/>
  <c r="N766" i="1" s="1"/>
  <c r="L766" i="1"/>
  <c r="M765" i="1"/>
  <c r="N765" i="1" s="1"/>
  <c r="L765" i="1"/>
  <c r="M764" i="1"/>
  <c r="N764" i="1" s="1"/>
  <c r="L764" i="1"/>
  <c r="M763" i="1"/>
  <c r="N763" i="1" s="1"/>
  <c r="L763" i="1"/>
  <c r="M762" i="1"/>
  <c r="N762" i="1" s="1"/>
  <c r="L762" i="1"/>
  <c r="M761" i="1"/>
  <c r="N761" i="1" s="1"/>
  <c r="L761" i="1"/>
  <c r="M760" i="1"/>
  <c r="N760" i="1" s="1"/>
  <c r="L760" i="1"/>
  <c r="M759" i="1"/>
  <c r="N759" i="1" s="1"/>
  <c r="L759" i="1"/>
  <c r="M758" i="1"/>
  <c r="N758" i="1" s="1"/>
  <c r="L758" i="1"/>
  <c r="M757" i="1"/>
  <c r="N757" i="1" s="1"/>
  <c r="L757" i="1"/>
  <c r="M756" i="1"/>
  <c r="N756" i="1" s="1"/>
  <c r="L756" i="1"/>
  <c r="M755" i="1"/>
  <c r="N755" i="1" s="1"/>
  <c r="L755" i="1"/>
  <c r="M754" i="1"/>
  <c r="N754" i="1" s="1"/>
  <c r="L754" i="1"/>
  <c r="M753" i="1"/>
  <c r="N753" i="1" s="1"/>
  <c r="L753" i="1"/>
  <c r="M748" i="1"/>
  <c r="N748" i="1" s="1"/>
  <c r="L748" i="1"/>
  <c r="M747" i="1"/>
  <c r="N747" i="1" s="1"/>
  <c r="L747" i="1"/>
  <c r="M746" i="1"/>
  <c r="N746" i="1" s="1"/>
  <c r="L746" i="1"/>
  <c r="M745" i="1"/>
  <c r="N745" i="1" s="1"/>
  <c r="L745" i="1"/>
  <c r="M744" i="1"/>
  <c r="N744" i="1" s="1"/>
  <c r="L744" i="1"/>
  <c r="M743" i="1"/>
  <c r="N743" i="1" s="1"/>
  <c r="L743" i="1"/>
  <c r="M742" i="1"/>
  <c r="N742" i="1" s="1"/>
  <c r="L742" i="1"/>
  <c r="M741" i="1"/>
  <c r="N741" i="1" s="1"/>
  <c r="L741" i="1"/>
  <c r="M740" i="1"/>
  <c r="N740" i="1" s="1"/>
  <c r="L740" i="1"/>
  <c r="M739" i="1"/>
  <c r="N739" i="1" s="1"/>
  <c r="L739" i="1"/>
  <c r="M738" i="1"/>
  <c r="N738" i="1" s="1"/>
  <c r="L738" i="1"/>
  <c r="M737" i="1"/>
  <c r="N737" i="1" s="1"/>
  <c r="L737" i="1"/>
  <c r="M736" i="1"/>
  <c r="N736" i="1" s="1"/>
  <c r="L736" i="1"/>
  <c r="M735" i="1"/>
  <c r="N735" i="1" s="1"/>
  <c r="L735" i="1"/>
  <c r="M734" i="1"/>
  <c r="N734" i="1" s="1"/>
  <c r="L734" i="1"/>
  <c r="M733" i="1"/>
  <c r="N733" i="1" s="1"/>
  <c r="L733" i="1"/>
  <c r="M732" i="1"/>
  <c r="N732" i="1" s="1"/>
  <c r="L732" i="1"/>
  <c r="M731" i="1"/>
  <c r="N731" i="1" s="1"/>
  <c r="L731" i="1"/>
  <c r="M730" i="1"/>
  <c r="N730" i="1" s="1"/>
  <c r="L730" i="1"/>
  <c r="M729" i="1"/>
  <c r="N729" i="1" s="1"/>
  <c r="L729" i="1"/>
  <c r="M728" i="1"/>
  <c r="N728" i="1" s="1"/>
  <c r="L728" i="1"/>
  <c r="M727" i="1"/>
  <c r="N727" i="1" s="1"/>
  <c r="L727" i="1"/>
  <c r="M726" i="1"/>
  <c r="N726" i="1" s="1"/>
  <c r="L726" i="1"/>
  <c r="M725" i="1"/>
  <c r="N725" i="1" s="1"/>
  <c r="L725" i="1"/>
  <c r="M724" i="1"/>
  <c r="N724" i="1" s="1"/>
  <c r="L724" i="1"/>
  <c r="M723" i="1"/>
  <c r="N723" i="1" s="1"/>
  <c r="L723" i="1"/>
  <c r="M722" i="1"/>
  <c r="N722" i="1" s="1"/>
  <c r="L722" i="1"/>
  <c r="M721" i="1"/>
  <c r="N721" i="1" s="1"/>
  <c r="L721" i="1"/>
  <c r="M720" i="1"/>
  <c r="N720" i="1" s="1"/>
  <c r="L720" i="1"/>
  <c r="M719" i="1"/>
  <c r="N719" i="1" s="1"/>
  <c r="L719" i="1"/>
  <c r="M718" i="1"/>
  <c r="N718" i="1" s="1"/>
  <c r="L718" i="1"/>
  <c r="M717" i="1"/>
  <c r="N717" i="1" s="1"/>
  <c r="L717" i="1"/>
  <c r="M716" i="1"/>
  <c r="N716" i="1" s="1"/>
  <c r="L716" i="1"/>
  <c r="M715" i="1"/>
  <c r="N715" i="1" s="1"/>
  <c r="L715" i="1"/>
  <c r="M714" i="1"/>
  <c r="N714" i="1" s="1"/>
  <c r="L714" i="1"/>
  <c r="M713" i="1"/>
  <c r="N713" i="1" s="1"/>
  <c r="L713" i="1"/>
  <c r="M712" i="1"/>
  <c r="N712" i="1" s="1"/>
  <c r="L712" i="1"/>
  <c r="M711" i="1"/>
  <c r="N711" i="1" s="1"/>
  <c r="L711" i="1"/>
  <c r="M710" i="1"/>
  <c r="N710" i="1" s="1"/>
  <c r="L710" i="1"/>
  <c r="M709" i="1"/>
  <c r="N709" i="1" s="1"/>
  <c r="L709" i="1"/>
  <c r="M708" i="1"/>
  <c r="N708" i="1" s="1"/>
  <c r="L708" i="1"/>
  <c r="M707" i="1"/>
  <c r="N707" i="1" s="1"/>
  <c r="L707" i="1"/>
  <c r="M706" i="1"/>
  <c r="N706" i="1" s="1"/>
  <c r="L706" i="1"/>
  <c r="M705" i="1"/>
  <c r="N705" i="1" s="1"/>
  <c r="L705" i="1"/>
  <c r="M704" i="1"/>
  <c r="N704" i="1" s="1"/>
  <c r="L704" i="1"/>
  <c r="M703" i="1"/>
  <c r="N703" i="1" s="1"/>
  <c r="L703" i="1"/>
  <c r="M702" i="1"/>
  <c r="N702" i="1" s="1"/>
  <c r="L702" i="1"/>
  <c r="M701" i="1"/>
  <c r="N701" i="1" s="1"/>
  <c r="L701" i="1"/>
  <c r="M700" i="1"/>
  <c r="N700" i="1" s="1"/>
  <c r="L700" i="1"/>
  <c r="M699" i="1"/>
  <c r="N699" i="1" s="1"/>
  <c r="L699" i="1"/>
  <c r="M698" i="1"/>
  <c r="N698" i="1" s="1"/>
  <c r="L698" i="1"/>
  <c r="M697" i="1"/>
  <c r="N697" i="1" s="1"/>
  <c r="L697" i="1"/>
  <c r="M696" i="1"/>
  <c r="N696" i="1" s="1"/>
  <c r="L696" i="1"/>
  <c r="M695" i="1"/>
  <c r="N695" i="1" s="1"/>
  <c r="L695" i="1"/>
  <c r="M694" i="1"/>
  <c r="N694" i="1" s="1"/>
  <c r="L694" i="1"/>
  <c r="M693" i="1"/>
  <c r="N693" i="1" s="1"/>
  <c r="L693" i="1"/>
  <c r="M692" i="1"/>
  <c r="N692" i="1" s="1"/>
  <c r="L692" i="1"/>
  <c r="M691" i="1"/>
  <c r="N691" i="1" s="1"/>
  <c r="L691" i="1"/>
  <c r="M690" i="1"/>
  <c r="N690" i="1" s="1"/>
  <c r="L690" i="1"/>
  <c r="M689" i="1"/>
  <c r="N689" i="1" s="1"/>
  <c r="L689" i="1"/>
  <c r="M688" i="1"/>
  <c r="N688" i="1" s="1"/>
  <c r="L688" i="1"/>
  <c r="M687" i="1"/>
  <c r="N687" i="1" s="1"/>
  <c r="L687" i="1"/>
  <c r="M686" i="1"/>
  <c r="N686" i="1" s="1"/>
  <c r="L686" i="1"/>
  <c r="M685" i="1"/>
  <c r="N685" i="1" s="1"/>
  <c r="L685" i="1"/>
  <c r="M684" i="1"/>
  <c r="N684" i="1" s="1"/>
  <c r="L684" i="1"/>
  <c r="M683" i="1"/>
  <c r="N683" i="1" s="1"/>
  <c r="L683" i="1"/>
  <c r="M682" i="1"/>
  <c r="N682" i="1" s="1"/>
  <c r="L682" i="1"/>
  <c r="M681" i="1"/>
  <c r="N681" i="1" s="1"/>
  <c r="L681" i="1"/>
  <c r="M680" i="1"/>
  <c r="N680" i="1" s="1"/>
  <c r="L680" i="1"/>
  <c r="M679" i="1"/>
  <c r="N679" i="1" s="1"/>
  <c r="L679" i="1"/>
  <c r="M678" i="1"/>
  <c r="N678" i="1" s="1"/>
  <c r="L678" i="1"/>
  <c r="M677" i="1"/>
  <c r="N677" i="1" s="1"/>
  <c r="L677" i="1"/>
  <c r="M676" i="1"/>
  <c r="N676" i="1" s="1"/>
  <c r="L676" i="1"/>
  <c r="M675" i="1"/>
  <c r="N675" i="1" s="1"/>
  <c r="L675" i="1"/>
  <c r="M674" i="1"/>
  <c r="N674" i="1" s="1"/>
  <c r="L674" i="1"/>
  <c r="M673" i="1"/>
  <c r="N673" i="1" s="1"/>
  <c r="L673" i="1"/>
  <c r="M672" i="1"/>
  <c r="N672" i="1" s="1"/>
  <c r="L672" i="1"/>
  <c r="M671" i="1"/>
  <c r="N671" i="1" s="1"/>
  <c r="L671" i="1"/>
  <c r="M670" i="1"/>
  <c r="N670" i="1" s="1"/>
  <c r="L670" i="1"/>
  <c r="M669" i="1"/>
  <c r="N669" i="1" s="1"/>
  <c r="L669" i="1"/>
  <c r="M668" i="1"/>
  <c r="N668" i="1" s="1"/>
  <c r="L668" i="1"/>
  <c r="M667" i="1"/>
  <c r="N667" i="1" s="1"/>
  <c r="L667" i="1"/>
  <c r="M666" i="1"/>
  <c r="N666" i="1" s="1"/>
  <c r="L666" i="1"/>
  <c r="M665" i="1"/>
  <c r="N665" i="1" s="1"/>
  <c r="L665" i="1"/>
  <c r="M664" i="1"/>
  <c r="N664" i="1" s="1"/>
  <c r="L664" i="1"/>
  <c r="M663" i="1"/>
  <c r="N663" i="1" s="1"/>
  <c r="L663" i="1"/>
  <c r="M662" i="1"/>
  <c r="N662" i="1" s="1"/>
  <c r="L662" i="1"/>
  <c r="M661" i="1"/>
  <c r="N661" i="1" s="1"/>
  <c r="L661" i="1"/>
  <c r="M660" i="1"/>
  <c r="N660" i="1" s="1"/>
  <c r="L660" i="1"/>
  <c r="M659" i="1"/>
  <c r="N659" i="1" s="1"/>
  <c r="L659" i="1"/>
  <c r="M658" i="1"/>
  <c r="N658" i="1" s="1"/>
  <c r="L658" i="1"/>
  <c r="M657" i="1"/>
  <c r="N657" i="1" s="1"/>
  <c r="L657" i="1"/>
  <c r="M656" i="1"/>
  <c r="N656" i="1" s="1"/>
  <c r="L656" i="1"/>
  <c r="M655" i="1"/>
  <c r="N655" i="1" s="1"/>
  <c r="L655" i="1"/>
  <c r="M654" i="1"/>
  <c r="N654" i="1" s="1"/>
  <c r="L654" i="1"/>
  <c r="M653" i="1"/>
  <c r="N653" i="1" s="1"/>
  <c r="L653" i="1"/>
  <c r="M652" i="1"/>
  <c r="N652" i="1" s="1"/>
  <c r="L652" i="1"/>
  <c r="M651" i="1"/>
  <c r="N651" i="1" s="1"/>
  <c r="L651" i="1"/>
  <c r="M650" i="1"/>
  <c r="N650" i="1" s="1"/>
  <c r="L650" i="1"/>
  <c r="M649" i="1"/>
  <c r="N649" i="1" s="1"/>
  <c r="L649" i="1"/>
  <c r="M648" i="1"/>
  <c r="N648" i="1" s="1"/>
  <c r="L648" i="1"/>
  <c r="M647" i="1"/>
  <c r="N647" i="1" s="1"/>
  <c r="L647" i="1"/>
  <c r="M646" i="1"/>
  <c r="N646" i="1" s="1"/>
  <c r="L646" i="1"/>
  <c r="M645" i="1"/>
  <c r="N645" i="1" s="1"/>
  <c r="L645" i="1"/>
  <c r="M644" i="1"/>
  <c r="N644" i="1" s="1"/>
  <c r="L644" i="1"/>
  <c r="M643" i="1"/>
  <c r="N643" i="1" s="1"/>
  <c r="L643" i="1"/>
  <c r="M642" i="1"/>
  <c r="N642" i="1" s="1"/>
  <c r="L642" i="1"/>
  <c r="M641" i="1"/>
  <c r="N641" i="1" s="1"/>
  <c r="L641" i="1"/>
  <c r="M640" i="1"/>
  <c r="N640" i="1" s="1"/>
  <c r="L640" i="1"/>
  <c r="M639" i="1"/>
  <c r="N639" i="1" s="1"/>
  <c r="L639" i="1"/>
  <c r="M638" i="1"/>
  <c r="N638" i="1" s="1"/>
  <c r="L638" i="1"/>
  <c r="M637" i="1"/>
  <c r="N637" i="1" s="1"/>
  <c r="L637" i="1"/>
  <c r="M636" i="1"/>
  <c r="N636" i="1" s="1"/>
  <c r="L636" i="1"/>
  <c r="M635" i="1"/>
  <c r="N635" i="1" s="1"/>
  <c r="L635" i="1"/>
  <c r="M634" i="1"/>
  <c r="N634" i="1" s="1"/>
  <c r="L634" i="1"/>
  <c r="M633" i="1"/>
  <c r="N633" i="1" s="1"/>
  <c r="L633" i="1"/>
  <c r="M632" i="1"/>
  <c r="N632" i="1" s="1"/>
  <c r="L632" i="1"/>
  <c r="M631" i="1"/>
  <c r="N631" i="1" s="1"/>
  <c r="L631" i="1"/>
  <c r="M630" i="1"/>
  <c r="N630" i="1" s="1"/>
  <c r="L630" i="1"/>
  <c r="M629" i="1"/>
  <c r="N629" i="1" s="1"/>
  <c r="L629" i="1"/>
  <c r="M628" i="1"/>
  <c r="N628" i="1" s="1"/>
  <c r="L628" i="1"/>
  <c r="M627" i="1"/>
  <c r="N627" i="1" s="1"/>
  <c r="L627" i="1"/>
  <c r="M626" i="1"/>
  <c r="N626" i="1" s="1"/>
  <c r="L626" i="1"/>
  <c r="M625" i="1"/>
  <c r="N625" i="1" s="1"/>
  <c r="L625" i="1"/>
  <c r="M579" i="1"/>
  <c r="L579" i="1"/>
  <c r="M578" i="1"/>
  <c r="N578" i="1" s="1"/>
  <c r="L578" i="1"/>
  <c r="M577" i="1"/>
  <c r="N577" i="1" s="1"/>
  <c r="L577" i="1"/>
  <c r="M576" i="1"/>
  <c r="N576" i="1" s="1"/>
  <c r="L576" i="1"/>
  <c r="M575" i="1"/>
  <c r="N575" i="1" s="1"/>
  <c r="L575" i="1"/>
  <c r="M574" i="1"/>
  <c r="N574" i="1" s="1"/>
  <c r="L574" i="1"/>
  <c r="M573" i="1"/>
  <c r="N573" i="1" s="1"/>
  <c r="L573" i="1"/>
  <c r="M572" i="1"/>
  <c r="N572" i="1" s="1"/>
  <c r="L572" i="1"/>
  <c r="M571" i="1"/>
  <c r="N571" i="1" s="1"/>
  <c r="L571" i="1"/>
  <c r="M570" i="1"/>
  <c r="N570" i="1" s="1"/>
  <c r="L570" i="1"/>
  <c r="M569" i="1"/>
  <c r="N569" i="1" s="1"/>
  <c r="L569" i="1"/>
  <c r="M568" i="1"/>
  <c r="N568" i="1" s="1"/>
  <c r="L568" i="1"/>
  <c r="M567" i="1"/>
  <c r="N567" i="1" s="1"/>
  <c r="L567" i="1"/>
  <c r="M566" i="1"/>
  <c r="N566" i="1" s="1"/>
  <c r="L566" i="1"/>
  <c r="M565" i="1"/>
  <c r="N565" i="1" s="1"/>
  <c r="L565" i="1"/>
  <c r="M564" i="1"/>
  <c r="N564" i="1" s="1"/>
  <c r="L564" i="1"/>
  <c r="M563" i="1"/>
  <c r="N563" i="1" s="1"/>
  <c r="L563" i="1"/>
  <c r="M562" i="1"/>
  <c r="N562" i="1" s="1"/>
  <c r="L562" i="1"/>
  <c r="M561" i="1"/>
  <c r="N561" i="1" s="1"/>
  <c r="L561" i="1"/>
  <c r="M560" i="1"/>
  <c r="N560" i="1" s="1"/>
  <c r="L560" i="1"/>
  <c r="M559" i="1"/>
  <c r="N559" i="1" s="1"/>
  <c r="L559" i="1"/>
  <c r="M558" i="1"/>
  <c r="N558" i="1" s="1"/>
  <c r="L558" i="1"/>
  <c r="M557" i="1"/>
  <c r="N557" i="1" s="1"/>
  <c r="L557" i="1"/>
  <c r="M556" i="1"/>
  <c r="N556" i="1" s="1"/>
  <c r="L556" i="1"/>
  <c r="M555" i="1"/>
  <c r="N555" i="1" s="1"/>
  <c r="L555" i="1"/>
  <c r="M554" i="1"/>
  <c r="N554" i="1" s="1"/>
  <c r="L554" i="1"/>
  <c r="M553" i="1"/>
  <c r="N553" i="1" s="1"/>
  <c r="L553" i="1"/>
  <c r="M552" i="1"/>
  <c r="N552" i="1" s="1"/>
  <c r="L552" i="1"/>
  <c r="M551" i="1"/>
  <c r="N551" i="1" s="1"/>
  <c r="L551" i="1"/>
  <c r="M550" i="1"/>
  <c r="N550" i="1" s="1"/>
  <c r="L550" i="1"/>
  <c r="M549" i="1"/>
  <c r="N549" i="1" s="1"/>
  <c r="L549" i="1"/>
  <c r="M548" i="1"/>
  <c r="N548" i="1" s="1"/>
  <c r="L548" i="1"/>
  <c r="M547" i="1"/>
  <c r="N547" i="1" s="1"/>
  <c r="L547" i="1"/>
  <c r="M546" i="1"/>
  <c r="N546" i="1" s="1"/>
  <c r="L546" i="1"/>
  <c r="M545" i="1"/>
  <c r="N545" i="1" s="1"/>
  <c r="L545" i="1"/>
  <c r="M544" i="1"/>
  <c r="N544" i="1" s="1"/>
  <c r="L544" i="1"/>
  <c r="M543" i="1"/>
  <c r="N543" i="1" s="1"/>
  <c r="L543" i="1"/>
  <c r="M542" i="1"/>
  <c r="N542" i="1" s="1"/>
  <c r="L542" i="1"/>
  <c r="M541" i="1"/>
  <c r="N541" i="1" s="1"/>
  <c r="L541" i="1"/>
  <c r="M540" i="1"/>
  <c r="N540" i="1" s="1"/>
  <c r="L540" i="1"/>
  <c r="M539" i="1"/>
  <c r="N539" i="1" s="1"/>
  <c r="L539" i="1"/>
  <c r="M538" i="1"/>
  <c r="N538" i="1" s="1"/>
  <c r="L538" i="1"/>
  <c r="M537" i="1"/>
  <c r="N537" i="1" s="1"/>
  <c r="L537" i="1"/>
  <c r="M536" i="1"/>
  <c r="N536" i="1" s="1"/>
  <c r="L536" i="1"/>
  <c r="M535" i="1"/>
  <c r="N535" i="1" s="1"/>
  <c r="L535" i="1"/>
  <c r="M534" i="1"/>
  <c r="N534" i="1" s="1"/>
  <c r="L534" i="1"/>
  <c r="M533" i="1"/>
  <c r="N533" i="1" s="1"/>
  <c r="L533" i="1"/>
  <c r="M532" i="1"/>
  <c r="N532" i="1" s="1"/>
  <c r="L532" i="1"/>
  <c r="M531" i="1"/>
  <c r="N531" i="1" s="1"/>
  <c r="L531" i="1"/>
  <c r="M530" i="1"/>
  <c r="N530" i="1" s="1"/>
  <c r="L530" i="1"/>
  <c r="M529" i="1"/>
  <c r="N529" i="1" s="1"/>
  <c r="L529" i="1"/>
  <c r="M528" i="1"/>
  <c r="N528" i="1" s="1"/>
  <c r="L528" i="1"/>
  <c r="M527" i="1"/>
  <c r="N527" i="1" s="1"/>
  <c r="L527" i="1"/>
  <c r="M526" i="1"/>
  <c r="N526" i="1" s="1"/>
  <c r="L526" i="1"/>
  <c r="M525" i="1"/>
  <c r="N525" i="1" s="1"/>
  <c r="L525" i="1"/>
  <c r="M524" i="1"/>
  <c r="N524" i="1" s="1"/>
  <c r="L524" i="1"/>
  <c r="M523" i="1"/>
  <c r="N523" i="1" s="1"/>
  <c r="L523" i="1"/>
  <c r="M522" i="1"/>
  <c r="N522" i="1" s="1"/>
  <c r="L522" i="1"/>
  <c r="M521" i="1"/>
  <c r="N521" i="1" s="1"/>
  <c r="L521" i="1"/>
  <c r="M520" i="1"/>
  <c r="N520" i="1" s="1"/>
  <c r="L520" i="1"/>
  <c r="M519" i="1"/>
  <c r="N519" i="1" s="1"/>
  <c r="L519" i="1"/>
  <c r="M518" i="1"/>
  <c r="N518" i="1" s="1"/>
  <c r="L518" i="1"/>
  <c r="M517" i="1"/>
  <c r="N517" i="1" s="1"/>
  <c r="L517" i="1"/>
  <c r="M516" i="1"/>
  <c r="N516" i="1" s="1"/>
  <c r="L516" i="1"/>
  <c r="M515" i="1"/>
  <c r="N515" i="1" s="1"/>
  <c r="L515" i="1"/>
  <c r="M514" i="1"/>
  <c r="N514" i="1" s="1"/>
  <c r="L514" i="1"/>
  <c r="M513" i="1"/>
  <c r="N513" i="1" s="1"/>
  <c r="L513" i="1"/>
  <c r="M512" i="1"/>
  <c r="N512" i="1" s="1"/>
  <c r="L512" i="1"/>
  <c r="M511" i="1"/>
  <c r="N511" i="1" s="1"/>
  <c r="L511" i="1"/>
  <c r="M510" i="1"/>
  <c r="N510" i="1" s="1"/>
  <c r="L510" i="1"/>
  <c r="M509" i="1"/>
  <c r="N509" i="1" s="1"/>
  <c r="L509" i="1"/>
  <c r="M508" i="1"/>
  <c r="N508" i="1" s="1"/>
  <c r="L508" i="1"/>
  <c r="M507" i="1"/>
  <c r="N507" i="1" s="1"/>
  <c r="L507" i="1"/>
  <c r="M506" i="1"/>
  <c r="N506" i="1" s="1"/>
  <c r="L506" i="1"/>
  <c r="M505" i="1"/>
  <c r="N505" i="1" s="1"/>
  <c r="L505" i="1"/>
  <c r="M460" i="1"/>
  <c r="N460" i="1" s="1"/>
  <c r="L460" i="1"/>
  <c r="M459" i="1"/>
  <c r="N459" i="1" s="1"/>
  <c r="L459" i="1"/>
  <c r="M458" i="1"/>
  <c r="N458" i="1" s="1"/>
  <c r="L458" i="1"/>
  <c r="M457" i="1"/>
  <c r="N457" i="1" s="1"/>
  <c r="L457" i="1"/>
  <c r="M456" i="1"/>
  <c r="N456" i="1" s="1"/>
  <c r="L456" i="1"/>
  <c r="M455" i="1"/>
  <c r="N455" i="1" s="1"/>
  <c r="L455" i="1"/>
  <c r="M454" i="1"/>
  <c r="N454" i="1" s="1"/>
  <c r="L454" i="1"/>
  <c r="M453" i="1"/>
  <c r="N453" i="1" s="1"/>
  <c r="L453" i="1"/>
  <c r="M412" i="1"/>
  <c r="N412" i="1" s="1"/>
  <c r="L412" i="1"/>
  <c r="M411" i="1"/>
  <c r="N411" i="1" s="1"/>
  <c r="L411" i="1"/>
  <c r="M410" i="1"/>
  <c r="N410" i="1" s="1"/>
  <c r="L410" i="1"/>
  <c r="M409" i="1"/>
  <c r="N409" i="1" s="1"/>
  <c r="L409" i="1"/>
  <c r="M408" i="1"/>
  <c r="N408" i="1" s="1"/>
  <c r="L408" i="1"/>
  <c r="M407" i="1"/>
  <c r="N407" i="1" s="1"/>
  <c r="L407" i="1"/>
  <c r="M406" i="1"/>
  <c r="N406" i="1" s="1"/>
  <c r="L406" i="1"/>
  <c r="M405" i="1"/>
  <c r="N405" i="1" s="1"/>
  <c r="L405" i="1"/>
  <c r="M386" i="1"/>
  <c r="N386" i="1" s="1"/>
  <c r="L386" i="1"/>
  <c r="M385" i="1"/>
  <c r="N385" i="1" s="1"/>
  <c r="L385" i="1"/>
  <c r="M384" i="1"/>
  <c r="N384" i="1" s="1"/>
  <c r="L384" i="1"/>
  <c r="M383" i="1"/>
  <c r="N383" i="1" s="1"/>
  <c r="L383" i="1"/>
  <c r="M382" i="1"/>
  <c r="N382" i="1" s="1"/>
  <c r="L382" i="1"/>
  <c r="M381" i="1"/>
  <c r="N381" i="1" s="1"/>
  <c r="L381" i="1"/>
  <c r="M380" i="1"/>
  <c r="N380" i="1" s="1"/>
  <c r="L380" i="1"/>
  <c r="M379" i="1"/>
  <c r="N379" i="1" s="1"/>
  <c r="L379" i="1"/>
  <c r="M378" i="1"/>
  <c r="N378" i="1" s="1"/>
  <c r="L378" i="1"/>
  <c r="M377" i="1"/>
  <c r="N377" i="1" s="1"/>
  <c r="L377" i="1"/>
  <c r="M376" i="1"/>
  <c r="N376" i="1" s="1"/>
  <c r="L376" i="1"/>
  <c r="M375" i="1"/>
  <c r="N375" i="1" s="1"/>
  <c r="L375" i="1"/>
  <c r="M374" i="1"/>
  <c r="N374" i="1" s="1"/>
  <c r="L374" i="1"/>
  <c r="M373" i="1"/>
  <c r="N373" i="1" s="1"/>
  <c r="L373" i="1"/>
  <c r="M372" i="1"/>
  <c r="N372" i="1" s="1"/>
  <c r="L372" i="1"/>
  <c r="M371" i="1"/>
  <c r="N371" i="1" s="1"/>
  <c r="L371" i="1"/>
  <c r="M370" i="1"/>
  <c r="N370" i="1" s="1"/>
  <c r="L370" i="1"/>
  <c r="M369" i="1"/>
  <c r="N369" i="1" s="1"/>
  <c r="L369" i="1"/>
  <c r="M368" i="1"/>
  <c r="N368" i="1" s="1"/>
  <c r="L368" i="1"/>
  <c r="M367" i="1"/>
  <c r="N367" i="1" s="1"/>
  <c r="L367" i="1"/>
  <c r="M366" i="1"/>
  <c r="N366" i="1" s="1"/>
  <c r="L366" i="1"/>
  <c r="M365" i="1"/>
  <c r="N365" i="1" s="1"/>
  <c r="L365" i="1"/>
  <c r="M364" i="1"/>
  <c r="N364" i="1" s="1"/>
  <c r="L364" i="1"/>
  <c r="M363" i="1"/>
  <c r="N363" i="1" s="1"/>
  <c r="L363" i="1"/>
  <c r="M362" i="1"/>
  <c r="N362" i="1" s="1"/>
  <c r="L362" i="1"/>
  <c r="M361" i="1"/>
  <c r="N361" i="1" s="1"/>
  <c r="L361" i="1"/>
  <c r="M360" i="1"/>
  <c r="N360" i="1" s="1"/>
  <c r="L360" i="1"/>
  <c r="M359" i="1"/>
  <c r="N359" i="1" s="1"/>
  <c r="L359" i="1"/>
  <c r="M358" i="1"/>
  <c r="N358" i="1" s="1"/>
  <c r="L358" i="1"/>
  <c r="M357" i="1"/>
  <c r="N357" i="1" s="1"/>
  <c r="L357" i="1"/>
  <c r="M356" i="1"/>
  <c r="N356" i="1" s="1"/>
  <c r="L356" i="1"/>
  <c r="M355" i="1"/>
  <c r="N355" i="1" s="1"/>
  <c r="L355" i="1"/>
  <c r="M354" i="1"/>
  <c r="N354" i="1" s="1"/>
  <c r="L354" i="1"/>
  <c r="M353" i="1"/>
  <c r="N353" i="1" s="1"/>
  <c r="L353" i="1"/>
  <c r="M352" i="1"/>
  <c r="N352" i="1" s="1"/>
  <c r="L352" i="1"/>
  <c r="M351" i="1"/>
  <c r="N351" i="1" s="1"/>
  <c r="L351" i="1"/>
  <c r="M350" i="1"/>
  <c r="N350" i="1" s="1"/>
  <c r="L350" i="1"/>
  <c r="M349" i="1"/>
  <c r="N349" i="1" s="1"/>
  <c r="L349" i="1"/>
  <c r="M348" i="1"/>
  <c r="N348" i="1" s="1"/>
  <c r="L348" i="1"/>
  <c r="M347" i="1"/>
  <c r="N347" i="1" s="1"/>
  <c r="L347" i="1"/>
  <c r="M346" i="1"/>
  <c r="N346" i="1" s="1"/>
  <c r="L346" i="1"/>
  <c r="M345" i="1"/>
  <c r="N345" i="1" s="1"/>
  <c r="L345" i="1"/>
  <c r="M344" i="1"/>
  <c r="N344" i="1" s="1"/>
  <c r="L344" i="1"/>
  <c r="M343" i="1"/>
  <c r="N343" i="1" s="1"/>
  <c r="L343" i="1"/>
  <c r="M342" i="1"/>
  <c r="N342" i="1" s="1"/>
  <c r="L342" i="1"/>
  <c r="M341" i="1"/>
  <c r="N341" i="1" s="1"/>
  <c r="L341" i="1"/>
  <c r="M340" i="1"/>
  <c r="N340" i="1" s="1"/>
  <c r="L340" i="1"/>
  <c r="M339" i="1"/>
  <c r="N339" i="1" s="1"/>
  <c r="L339" i="1"/>
  <c r="M338" i="1"/>
  <c r="N338" i="1" s="1"/>
  <c r="L338" i="1"/>
  <c r="M337" i="1"/>
  <c r="N337" i="1" s="1"/>
  <c r="L337" i="1"/>
  <c r="M336" i="1"/>
  <c r="N336" i="1" s="1"/>
  <c r="L336" i="1"/>
  <c r="M335" i="1"/>
  <c r="N335" i="1" s="1"/>
  <c r="L335" i="1"/>
  <c r="M334" i="1"/>
  <c r="N334" i="1" s="1"/>
  <c r="L334" i="1"/>
  <c r="M333" i="1"/>
  <c r="N333" i="1" s="1"/>
  <c r="L333" i="1"/>
  <c r="M332" i="1"/>
  <c r="N332" i="1" s="1"/>
  <c r="L332" i="1"/>
  <c r="M331" i="1"/>
  <c r="N331" i="1" s="1"/>
  <c r="L331" i="1"/>
  <c r="M330" i="1"/>
  <c r="N330" i="1" s="1"/>
  <c r="L330" i="1"/>
  <c r="M329" i="1"/>
  <c r="N329" i="1" s="1"/>
  <c r="L329" i="1"/>
  <c r="M328" i="1"/>
  <c r="N328" i="1" s="1"/>
  <c r="L328" i="1"/>
  <c r="M327" i="1"/>
  <c r="N327" i="1" s="1"/>
  <c r="L327" i="1"/>
  <c r="M326" i="1"/>
  <c r="N326" i="1" s="1"/>
  <c r="L326" i="1"/>
  <c r="M325" i="1"/>
  <c r="N325" i="1" s="1"/>
  <c r="L325" i="1"/>
  <c r="M324" i="1"/>
  <c r="N324" i="1" s="1"/>
  <c r="L324" i="1"/>
  <c r="M323" i="1"/>
  <c r="N323" i="1" s="1"/>
  <c r="L323" i="1"/>
  <c r="M322" i="1"/>
  <c r="N322" i="1" s="1"/>
  <c r="L322" i="1"/>
  <c r="M321" i="1"/>
  <c r="N321" i="1" s="1"/>
  <c r="L321" i="1"/>
  <c r="M320" i="1"/>
  <c r="N320" i="1" s="1"/>
  <c r="L320" i="1"/>
  <c r="M319" i="1"/>
  <c r="N319" i="1" s="1"/>
  <c r="L319" i="1"/>
  <c r="M318" i="1"/>
  <c r="N318" i="1" s="1"/>
  <c r="L318" i="1"/>
  <c r="M317" i="1"/>
  <c r="N317" i="1" s="1"/>
  <c r="L317" i="1"/>
  <c r="M316" i="1"/>
  <c r="N316" i="1" s="1"/>
  <c r="L316" i="1"/>
  <c r="M315" i="1"/>
  <c r="N315" i="1" s="1"/>
  <c r="L315" i="1"/>
  <c r="M314" i="1"/>
  <c r="N314" i="1" s="1"/>
  <c r="L314" i="1"/>
  <c r="M313" i="1"/>
  <c r="N313" i="1" s="1"/>
  <c r="L313" i="1"/>
  <c r="M312" i="1"/>
  <c r="N312" i="1" s="1"/>
  <c r="L312" i="1"/>
  <c r="M311" i="1"/>
  <c r="N311" i="1" s="1"/>
  <c r="L311" i="1"/>
  <c r="M310" i="1"/>
  <c r="N310" i="1" s="1"/>
  <c r="L310" i="1"/>
  <c r="M309" i="1"/>
  <c r="N309" i="1" s="1"/>
  <c r="L309" i="1"/>
  <c r="M308" i="1"/>
  <c r="N308" i="1" s="1"/>
  <c r="L308" i="1"/>
  <c r="M307" i="1"/>
  <c r="N307" i="1" s="1"/>
  <c r="L307" i="1"/>
  <c r="M306" i="1"/>
  <c r="N306" i="1" s="1"/>
  <c r="L306" i="1"/>
  <c r="M305" i="1"/>
  <c r="N305" i="1" s="1"/>
  <c r="L305" i="1"/>
  <c r="M304" i="1"/>
  <c r="N304" i="1" s="1"/>
  <c r="L304" i="1"/>
  <c r="M303" i="1"/>
  <c r="N303" i="1" s="1"/>
  <c r="L303" i="1"/>
  <c r="M302" i="1"/>
  <c r="N302" i="1" s="1"/>
  <c r="L302" i="1"/>
  <c r="M301" i="1"/>
  <c r="N301" i="1" s="1"/>
  <c r="L301" i="1"/>
  <c r="M300" i="1"/>
  <c r="N300" i="1" s="1"/>
  <c r="L300" i="1"/>
  <c r="M299" i="1"/>
  <c r="N299" i="1" s="1"/>
  <c r="L299" i="1"/>
  <c r="M298" i="1"/>
  <c r="N298" i="1" s="1"/>
  <c r="L298" i="1"/>
  <c r="M297" i="1"/>
  <c r="N297" i="1" s="1"/>
  <c r="L297" i="1"/>
  <c r="M296" i="1"/>
  <c r="N296" i="1" s="1"/>
  <c r="L296" i="1"/>
  <c r="M295" i="1"/>
  <c r="N295" i="1" s="1"/>
  <c r="L295" i="1"/>
  <c r="M294" i="1"/>
  <c r="N294" i="1" s="1"/>
  <c r="L294" i="1"/>
  <c r="M293" i="1"/>
  <c r="N293" i="1" s="1"/>
  <c r="L293" i="1"/>
  <c r="M292" i="1"/>
  <c r="N292" i="1" s="1"/>
  <c r="L292" i="1"/>
  <c r="M291" i="1"/>
  <c r="N291" i="1" s="1"/>
  <c r="L291" i="1"/>
  <c r="M290" i="1"/>
  <c r="N290" i="1" s="1"/>
  <c r="L290" i="1"/>
  <c r="M289" i="1"/>
  <c r="N289" i="1" s="1"/>
  <c r="L289" i="1"/>
  <c r="M288" i="1"/>
  <c r="N288" i="1" s="1"/>
  <c r="L288" i="1"/>
  <c r="M287" i="1"/>
  <c r="N287" i="1" s="1"/>
  <c r="L287" i="1"/>
  <c r="M286" i="1"/>
  <c r="N286" i="1" s="1"/>
  <c r="L286" i="1"/>
  <c r="M285" i="1"/>
  <c r="N285" i="1" s="1"/>
  <c r="L285" i="1"/>
  <c r="M284" i="1"/>
  <c r="N284" i="1" s="1"/>
  <c r="L284" i="1"/>
  <c r="M283" i="1"/>
  <c r="N283" i="1" s="1"/>
  <c r="L283" i="1"/>
  <c r="M282" i="1"/>
  <c r="N282" i="1" s="1"/>
  <c r="L282" i="1"/>
  <c r="M281" i="1"/>
  <c r="N281" i="1" s="1"/>
  <c r="L281" i="1"/>
  <c r="M280" i="1"/>
  <c r="N280" i="1" s="1"/>
  <c r="L280" i="1"/>
  <c r="M279" i="1"/>
  <c r="N279" i="1" s="1"/>
  <c r="L279" i="1"/>
  <c r="M278" i="1"/>
  <c r="N278" i="1" s="1"/>
  <c r="L278" i="1"/>
  <c r="M277" i="1"/>
  <c r="N277" i="1" s="1"/>
  <c r="L277" i="1"/>
  <c r="M276" i="1"/>
  <c r="N276" i="1" s="1"/>
  <c r="L276" i="1"/>
  <c r="M275" i="1"/>
  <c r="N275" i="1" s="1"/>
  <c r="L275" i="1"/>
  <c r="M274" i="1"/>
  <c r="N274" i="1" s="1"/>
  <c r="L274" i="1"/>
  <c r="M273" i="1"/>
  <c r="N273" i="1" s="1"/>
  <c r="L273" i="1"/>
  <c r="M272" i="1"/>
  <c r="N272" i="1" s="1"/>
  <c r="L272" i="1"/>
  <c r="M271" i="1"/>
  <c r="N271" i="1" s="1"/>
  <c r="L271" i="1"/>
  <c r="M270" i="1"/>
  <c r="N270" i="1" s="1"/>
  <c r="L270" i="1"/>
  <c r="M269" i="1"/>
  <c r="N269" i="1" s="1"/>
  <c r="L269" i="1"/>
  <c r="M268" i="1"/>
  <c r="N268" i="1" s="1"/>
  <c r="L268" i="1"/>
  <c r="M267" i="1"/>
  <c r="N267" i="1" s="1"/>
  <c r="L267" i="1"/>
  <c r="M266" i="1"/>
  <c r="N266" i="1" s="1"/>
  <c r="L266" i="1"/>
  <c r="M265" i="1"/>
  <c r="N265" i="1" s="1"/>
  <c r="L265" i="1"/>
  <c r="M264" i="1"/>
  <c r="N264" i="1" s="1"/>
  <c r="L264" i="1"/>
  <c r="M263" i="1"/>
  <c r="N263" i="1" s="1"/>
  <c r="L263" i="1"/>
  <c r="M262" i="1"/>
  <c r="N262" i="1" s="1"/>
  <c r="L262" i="1"/>
  <c r="M261" i="1"/>
  <c r="N261" i="1" s="1"/>
  <c r="L261" i="1"/>
  <c r="M260" i="1"/>
  <c r="N260" i="1" s="1"/>
  <c r="L260" i="1"/>
  <c r="M259" i="1"/>
  <c r="N259" i="1" s="1"/>
  <c r="L259" i="1"/>
  <c r="M258" i="1"/>
  <c r="N258" i="1" s="1"/>
  <c r="L258" i="1"/>
  <c r="M257" i="1"/>
  <c r="N257" i="1" s="1"/>
  <c r="L257" i="1"/>
  <c r="M256" i="1"/>
  <c r="N256" i="1" s="1"/>
  <c r="L256" i="1"/>
  <c r="M255" i="1"/>
  <c r="N255" i="1" s="1"/>
  <c r="L255" i="1"/>
  <c r="M254" i="1"/>
  <c r="N254" i="1" s="1"/>
  <c r="L254" i="1"/>
  <c r="M253" i="1"/>
  <c r="N253" i="1" s="1"/>
  <c r="L253" i="1"/>
  <c r="M252" i="1"/>
  <c r="N252" i="1" s="1"/>
  <c r="L252" i="1"/>
  <c r="M251" i="1"/>
  <c r="N251" i="1" s="1"/>
  <c r="L251" i="1"/>
  <c r="M250" i="1"/>
  <c r="N250" i="1" s="1"/>
  <c r="L250" i="1"/>
  <c r="M249" i="1"/>
  <c r="N249" i="1" s="1"/>
  <c r="L249" i="1"/>
  <c r="M248" i="1"/>
  <c r="N248" i="1" s="1"/>
  <c r="L248" i="1"/>
  <c r="M247" i="1"/>
  <c r="N247" i="1" s="1"/>
  <c r="L247" i="1"/>
  <c r="M234" i="1"/>
  <c r="N234" i="1" s="1"/>
  <c r="L234" i="1"/>
  <c r="M233" i="1"/>
  <c r="N233" i="1" s="1"/>
  <c r="L233" i="1"/>
  <c r="M230" i="1"/>
  <c r="N230" i="1" s="1"/>
  <c r="L230" i="1"/>
  <c r="M229" i="1"/>
  <c r="N229" i="1" s="1"/>
  <c r="L229" i="1"/>
  <c r="M224" i="1"/>
  <c r="N224" i="1" s="1"/>
  <c r="L224" i="1"/>
  <c r="M223" i="1"/>
  <c r="N223" i="1" s="1"/>
  <c r="L223" i="1"/>
  <c r="M222" i="1"/>
  <c r="N222" i="1" s="1"/>
  <c r="L222" i="1"/>
  <c r="M221" i="1"/>
  <c r="N221" i="1" s="1"/>
  <c r="L221" i="1"/>
  <c r="M220" i="1"/>
  <c r="N220" i="1" s="1"/>
  <c r="L220" i="1"/>
  <c r="M219" i="1"/>
  <c r="N219" i="1" s="1"/>
  <c r="L219" i="1"/>
  <c r="M218" i="1"/>
  <c r="N218" i="1" s="1"/>
  <c r="L218" i="1"/>
  <c r="M217" i="1"/>
  <c r="N217" i="1" s="1"/>
  <c r="L217" i="1"/>
  <c r="M216" i="1"/>
  <c r="N216" i="1" s="1"/>
  <c r="L216" i="1"/>
  <c r="M215" i="1"/>
  <c r="N215" i="1" s="1"/>
  <c r="L215" i="1"/>
  <c r="M214" i="1"/>
  <c r="N214" i="1" s="1"/>
  <c r="L214" i="1"/>
  <c r="M213" i="1"/>
  <c r="N213" i="1" s="1"/>
  <c r="L213" i="1"/>
  <c r="M212" i="1"/>
  <c r="N212" i="1" s="1"/>
  <c r="L212" i="1"/>
  <c r="M211" i="1"/>
  <c r="N211" i="1" s="1"/>
  <c r="L211" i="1"/>
  <c r="M210" i="1"/>
  <c r="N210" i="1" s="1"/>
  <c r="L210" i="1"/>
  <c r="M209" i="1"/>
  <c r="N209" i="1" s="1"/>
  <c r="L209" i="1"/>
  <c r="M208" i="1"/>
  <c r="N208" i="1" s="1"/>
  <c r="L208" i="1"/>
  <c r="M207" i="1"/>
  <c r="N207" i="1" s="1"/>
  <c r="L207" i="1"/>
  <c r="M206" i="1"/>
  <c r="N206" i="1" s="1"/>
  <c r="L206" i="1"/>
  <c r="M205" i="1"/>
  <c r="N205" i="1" s="1"/>
  <c r="L205" i="1"/>
  <c r="M204" i="1"/>
  <c r="N204" i="1" s="1"/>
  <c r="L204" i="1"/>
  <c r="M203" i="1"/>
  <c r="N203" i="1" s="1"/>
  <c r="L203" i="1"/>
  <c r="M202" i="1"/>
  <c r="N202" i="1" s="1"/>
  <c r="L202" i="1"/>
  <c r="M201" i="1"/>
  <c r="N201" i="1" s="1"/>
  <c r="L201" i="1"/>
  <c r="M200" i="1"/>
  <c r="N200" i="1" s="1"/>
  <c r="L200" i="1"/>
  <c r="M199" i="1"/>
  <c r="N199" i="1" s="1"/>
  <c r="L199" i="1"/>
  <c r="M198" i="1"/>
  <c r="N198" i="1" s="1"/>
  <c r="L198" i="1"/>
  <c r="M197" i="1"/>
  <c r="N197" i="1" s="1"/>
  <c r="L197" i="1"/>
  <c r="M196" i="1"/>
  <c r="N196" i="1" s="1"/>
  <c r="L196" i="1"/>
  <c r="M195" i="1"/>
  <c r="N195" i="1" s="1"/>
  <c r="L195" i="1"/>
  <c r="M194" i="1"/>
  <c r="N194" i="1" s="1"/>
  <c r="L194" i="1"/>
  <c r="M193" i="1"/>
  <c r="N193" i="1" s="1"/>
  <c r="L193" i="1"/>
  <c r="M192" i="1"/>
  <c r="N192" i="1" s="1"/>
  <c r="L192" i="1"/>
  <c r="M191" i="1"/>
  <c r="N191" i="1" s="1"/>
  <c r="L191" i="1"/>
  <c r="M190" i="1"/>
  <c r="N190" i="1" s="1"/>
  <c r="L190" i="1"/>
  <c r="M189" i="1"/>
  <c r="N189" i="1" s="1"/>
  <c r="L189" i="1"/>
  <c r="M188" i="1"/>
  <c r="N188" i="1" s="1"/>
  <c r="L188" i="1"/>
  <c r="M187" i="1"/>
  <c r="N187" i="1" s="1"/>
  <c r="L187" i="1"/>
  <c r="M186" i="1"/>
  <c r="N186" i="1" s="1"/>
  <c r="L186" i="1"/>
  <c r="M185" i="1"/>
  <c r="N185" i="1" s="1"/>
  <c r="L185" i="1"/>
  <c r="M184" i="1"/>
  <c r="N184" i="1" s="1"/>
  <c r="L184" i="1"/>
  <c r="M183" i="1"/>
  <c r="N183" i="1" s="1"/>
  <c r="L183" i="1"/>
  <c r="M182" i="1"/>
  <c r="N182" i="1" s="1"/>
  <c r="L182" i="1"/>
  <c r="M181" i="1"/>
  <c r="N181" i="1" s="1"/>
  <c r="L181" i="1"/>
  <c r="M180" i="1"/>
  <c r="N180" i="1" s="1"/>
  <c r="L180" i="1"/>
  <c r="M179" i="1"/>
  <c r="N179" i="1" s="1"/>
  <c r="L179" i="1"/>
  <c r="M178" i="1"/>
  <c r="N178" i="1" s="1"/>
  <c r="L178" i="1"/>
  <c r="M177" i="1"/>
  <c r="N177" i="1" s="1"/>
  <c r="L177" i="1"/>
  <c r="M176" i="1"/>
  <c r="N176" i="1" s="1"/>
  <c r="L176" i="1"/>
  <c r="M175" i="1"/>
  <c r="N175" i="1" s="1"/>
  <c r="L175" i="1"/>
  <c r="M174" i="1"/>
  <c r="N174" i="1" s="1"/>
  <c r="L174" i="1"/>
  <c r="M173" i="1"/>
  <c r="N173" i="1" s="1"/>
  <c r="L173" i="1"/>
  <c r="M172" i="1"/>
  <c r="N172" i="1" s="1"/>
  <c r="L172" i="1"/>
  <c r="M171" i="1"/>
  <c r="N171" i="1" s="1"/>
  <c r="L171" i="1"/>
  <c r="M170" i="1"/>
  <c r="N170" i="1" s="1"/>
  <c r="L170" i="1"/>
  <c r="M169" i="1"/>
  <c r="N169" i="1" s="1"/>
  <c r="L169" i="1"/>
  <c r="M168" i="1"/>
  <c r="N168" i="1" s="1"/>
  <c r="L168" i="1"/>
  <c r="M167" i="1"/>
  <c r="N167" i="1" s="1"/>
  <c r="L167" i="1"/>
  <c r="M166" i="1"/>
  <c r="N166" i="1" s="1"/>
  <c r="L166" i="1"/>
  <c r="M165" i="1"/>
  <c r="N165" i="1" s="1"/>
  <c r="L165" i="1"/>
  <c r="M164" i="1"/>
  <c r="N164" i="1" s="1"/>
  <c r="L164" i="1"/>
  <c r="M163" i="1"/>
  <c r="N163" i="1" s="1"/>
  <c r="L163" i="1"/>
  <c r="M162" i="1"/>
  <c r="N162" i="1" s="1"/>
  <c r="L162" i="1"/>
  <c r="M161" i="1"/>
  <c r="N161" i="1" s="1"/>
  <c r="L161" i="1"/>
  <c r="M160" i="1"/>
  <c r="N160" i="1" s="1"/>
  <c r="L160" i="1"/>
  <c r="M159" i="1"/>
  <c r="N159" i="1" s="1"/>
  <c r="L159" i="1"/>
  <c r="M158" i="1"/>
  <c r="N158" i="1" s="1"/>
  <c r="L158" i="1"/>
  <c r="M157" i="1"/>
  <c r="N157" i="1" s="1"/>
  <c r="L157" i="1"/>
  <c r="M156" i="1"/>
  <c r="N156" i="1" s="1"/>
  <c r="L156" i="1"/>
  <c r="M155" i="1"/>
  <c r="N155" i="1" s="1"/>
  <c r="L155" i="1"/>
  <c r="M154" i="1"/>
  <c r="N154" i="1" s="1"/>
  <c r="L154" i="1"/>
  <c r="M153" i="1"/>
  <c r="N153" i="1" s="1"/>
  <c r="L153" i="1"/>
  <c r="M152" i="1"/>
  <c r="N152" i="1" s="1"/>
  <c r="L152" i="1"/>
  <c r="M151" i="1"/>
  <c r="N151" i="1" s="1"/>
  <c r="L151" i="1"/>
  <c r="M150" i="1"/>
  <c r="N150" i="1" s="1"/>
  <c r="L150" i="1"/>
  <c r="M149" i="1"/>
  <c r="N149" i="1" s="1"/>
  <c r="L149" i="1"/>
  <c r="M148" i="1"/>
  <c r="N148" i="1" s="1"/>
  <c r="L148" i="1"/>
  <c r="M147" i="1"/>
  <c r="N147" i="1" s="1"/>
  <c r="L147" i="1"/>
  <c r="M146" i="1"/>
  <c r="N146" i="1" s="1"/>
  <c r="L146" i="1"/>
  <c r="M145" i="1"/>
  <c r="N145" i="1" s="1"/>
  <c r="L145" i="1"/>
  <c r="M144" i="1"/>
  <c r="N144" i="1" s="1"/>
  <c r="L144" i="1"/>
  <c r="M143" i="1"/>
  <c r="N143" i="1" s="1"/>
  <c r="L143" i="1"/>
  <c r="M142" i="1"/>
  <c r="N142" i="1" s="1"/>
  <c r="L142" i="1"/>
  <c r="M141" i="1"/>
  <c r="N141" i="1" s="1"/>
  <c r="L141" i="1"/>
  <c r="M140" i="1"/>
  <c r="N140" i="1" s="1"/>
  <c r="L140" i="1"/>
  <c r="M139" i="1"/>
  <c r="N139" i="1" s="1"/>
  <c r="L139" i="1"/>
  <c r="M138" i="1"/>
  <c r="N138" i="1" s="1"/>
  <c r="L138" i="1"/>
  <c r="M137" i="1"/>
  <c r="N137" i="1" s="1"/>
  <c r="L137" i="1"/>
  <c r="M136" i="1"/>
  <c r="N136" i="1" s="1"/>
  <c r="L136" i="1"/>
  <c r="M135" i="1"/>
  <c r="N135" i="1" s="1"/>
  <c r="L135" i="1"/>
  <c r="M134" i="1"/>
  <c r="N134" i="1" s="1"/>
  <c r="L134" i="1"/>
  <c r="M133" i="1"/>
  <c r="N133" i="1" s="1"/>
  <c r="L133" i="1"/>
  <c r="M132" i="1"/>
  <c r="N132" i="1" s="1"/>
  <c r="L132" i="1"/>
  <c r="M131" i="1"/>
  <c r="N131" i="1" s="1"/>
  <c r="L131" i="1"/>
  <c r="M130" i="1"/>
  <c r="N130" i="1" s="1"/>
  <c r="L130" i="1"/>
  <c r="M129" i="1"/>
  <c r="N129" i="1" s="1"/>
  <c r="L129" i="1"/>
  <c r="M128" i="1"/>
  <c r="N128" i="1" s="1"/>
  <c r="L128" i="1"/>
  <c r="M127" i="1"/>
  <c r="N127" i="1" s="1"/>
  <c r="L127" i="1"/>
  <c r="M126" i="1"/>
  <c r="N126" i="1" s="1"/>
  <c r="L126" i="1"/>
  <c r="M125" i="1"/>
  <c r="N125" i="1" s="1"/>
  <c r="L125" i="1"/>
  <c r="M124" i="1"/>
  <c r="N124" i="1" s="1"/>
  <c r="L124" i="1"/>
  <c r="M123" i="1"/>
  <c r="N123" i="1" s="1"/>
  <c r="L123" i="1"/>
  <c r="M122" i="1"/>
  <c r="N122" i="1" s="1"/>
  <c r="L122" i="1"/>
  <c r="M121" i="1"/>
  <c r="N121" i="1" s="1"/>
  <c r="L121" i="1"/>
  <c r="M120" i="1"/>
  <c r="N120" i="1" s="1"/>
  <c r="L120" i="1"/>
  <c r="M119" i="1"/>
  <c r="N119" i="1" s="1"/>
  <c r="L119" i="1"/>
  <c r="M118" i="1"/>
  <c r="N118" i="1" s="1"/>
  <c r="L118" i="1"/>
  <c r="M117" i="1"/>
  <c r="N117" i="1" s="1"/>
  <c r="L117" i="1"/>
  <c r="M116" i="1"/>
  <c r="N116" i="1" s="1"/>
  <c r="L116" i="1"/>
  <c r="M115" i="1"/>
  <c r="N115" i="1" s="1"/>
  <c r="L115" i="1"/>
  <c r="M114" i="1"/>
  <c r="N114" i="1" s="1"/>
  <c r="L114" i="1"/>
  <c r="M113" i="1"/>
  <c r="N113" i="1" s="1"/>
  <c r="L113" i="1"/>
  <c r="M112" i="1"/>
  <c r="N112" i="1" s="1"/>
  <c r="L112" i="1"/>
  <c r="M111" i="1"/>
  <c r="N111" i="1" s="1"/>
  <c r="L111" i="1"/>
  <c r="M110" i="1"/>
  <c r="N110" i="1" s="1"/>
  <c r="L110" i="1"/>
  <c r="M109" i="1"/>
  <c r="N109" i="1" s="1"/>
  <c r="L109" i="1"/>
  <c r="M108" i="1"/>
  <c r="N108" i="1" s="1"/>
  <c r="L108" i="1"/>
  <c r="M107" i="1"/>
  <c r="N107" i="1" s="1"/>
  <c r="L107" i="1"/>
  <c r="M106" i="1"/>
  <c r="N106" i="1" s="1"/>
  <c r="L106" i="1"/>
  <c r="M105" i="1"/>
  <c r="N105" i="1" s="1"/>
  <c r="L105" i="1"/>
  <c r="M104" i="1"/>
  <c r="N104" i="1" s="1"/>
  <c r="L104" i="1"/>
  <c r="M103" i="1"/>
  <c r="N103" i="1" s="1"/>
  <c r="L103" i="1"/>
  <c r="M102" i="1"/>
  <c r="N102" i="1" s="1"/>
  <c r="L102" i="1"/>
  <c r="M101" i="1"/>
  <c r="N101" i="1" s="1"/>
  <c r="L101" i="1"/>
  <c r="M100" i="1"/>
  <c r="N100" i="1" s="1"/>
  <c r="L100" i="1"/>
  <c r="M99" i="1"/>
  <c r="N99" i="1" s="1"/>
  <c r="L99" i="1"/>
  <c r="M98" i="1"/>
  <c r="N98" i="1" s="1"/>
  <c r="L98" i="1"/>
  <c r="M97" i="1"/>
  <c r="N97" i="1" s="1"/>
  <c r="L97" i="1"/>
  <c r="M96" i="1"/>
  <c r="N96" i="1" s="1"/>
  <c r="L96" i="1"/>
  <c r="M95" i="1"/>
  <c r="N95" i="1" s="1"/>
  <c r="L95" i="1"/>
  <c r="M94" i="1"/>
  <c r="N94" i="1" s="1"/>
  <c r="L94" i="1"/>
  <c r="M93" i="1"/>
  <c r="N93" i="1" s="1"/>
  <c r="L93" i="1"/>
  <c r="M92" i="1"/>
  <c r="N92" i="1" s="1"/>
  <c r="L92" i="1"/>
  <c r="M91" i="1"/>
  <c r="N91" i="1" s="1"/>
  <c r="L91" i="1"/>
  <c r="M90" i="1"/>
  <c r="N90" i="1" s="1"/>
  <c r="L90" i="1"/>
  <c r="M89" i="1"/>
  <c r="N89" i="1" s="1"/>
  <c r="L89" i="1"/>
  <c r="M88" i="1"/>
  <c r="N88" i="1" s="1"/>
  <c r="L88" i="1"/>
  <c r="M87" i="1"/>
  <c r="N87" i="1" s="1"/>
  <c r="L87" i="1"/>
  <c r="M86" i="1"/>
  <c r="N86" i="1" s="1"/>
  <c r="L86" i="1"/>
  <c r="M85" i="1"/>
  <c r="N85" i="1" s="1"/>
  <c r="L85" i="1"/>
  <c r="M84" i="1"/>
  <c r="N84" i="1" s="1"/>
  <c r="L84" i="1"/>
  <c r="M83" i="1"/>
  <c r="N83" i="1" s="1"/>
  <c r="L83" i="1"/>
  <c r="M82" i="1"/>
  <c r="N82" i="1" s="1"/>
  <c r="L82" i="1"/>
  <c r="M81" i="1"/>
  <c r="N81" i="1" s="1"/>
  <c r="L81" i="1"/>
  <c r="M80" i="1"/>
  <c r="N80" i="1" s="1"/>
  <c r="L80" i="1"/>
  <c r="M79" i="1"/>
  <c r="N79" i="1" s="1"/>
  <c r="L79" i="1"/>
  <c r="M78" i="1"/>
  <c r="N78" i="1" s="1"/>
  <c r="L78" i="1"/>
  <c r="M77" i="1"/>
  <c r="N77" i="1" s="1"/>
  <c r="L77" i="1"/>
  <c r="M76" i="1"/>
  <c r="N76" i="1" s="1"/>
  <c r="L76" i="1"/>
  <c r="M75" i="1"/>
  <c r="N75" i="1" s="1"/>
  <c r="L75" i="1"/>
  <c r="M74" i="1"/>
  <c r="N74" i="1" s="1"/>
  <c r="L74" i="1"/>
  <c r="M73" i="1"/>
  <c r="N73" i="1" s="1"/>
  <c r="L73" i="1"/>
  <c r="M72" i="1"/>
  <c r="N72" i="1" s="1"/>
  <c r="L72" i="1"/>
  <c r="M71" i="1"/>
  <c r="N71" i="1" s="1"/>
  <c r="L71" i="1"/>
  <c r="M70" i="1"/>
  <c r="N70" i="1" s="1"/>
  <c r="L70" i="1"/>
  <c r="M69" i="1"/>
  <c r="N69" i="1" s="1"/>
  <c r="L69" i="1"/>
  <c r="M68" i="1"/>
  <c r="N68" i="1" s="1"/>
  <c r="L68" i="1"/>
  <c r="M67" i="1"/>
  <c r="N67" i="1" s="1"/>
  <c r="L67" i="1"/>
  <c r="M66" i="1"/>
  <c r="N66" i="1" s="1"/>
  <c r="L66" i="1"/>
  <c r="M65" i="1"/>
  <c r="N65" i="1" s="1"/>
  <c r="L65" i="1"/>
  <c r="M64" i="1"/>
  <c r="N64" i="1" s="1"/>
  <c r="L64" i="1"/>
  <c r="M63" i="1"/>
  <c r="N63" i="1" s="1"/>
  <c r="L63" i="1"/>
  <c r="M62" i="1"/>
  <c r="N62" i="1" s="1"/>
  <c r="L62" i="1"/>
  <c r="M61" i="1"/>
  <c r="N61" i="1" s="1"/>
  <c r="L61" i="1"/>
  <c r="M60" i="1"/>
  <c r="N60" i="1" s="1"/>
  <c r="L60" i="1"/>
  <c r="M59" i="1"/>
  <c r="N59" i="1" s="1"/>
  <c r="L59" i="1"/>
  <c r="M58" i="1"/>
  <c r="N58" i="1" s="1"/>
  <c r="L58" i="1"/>
  <c r="M57" i="1"/>
  <c r="N57" i="1" s="1"/>
  <c r="L57" i="1"/>
  <c r="M56" i="1"/>
  <c r="N56" i="1" s="1"/>
  <c r="L56" i="1"/>
  <c r="M55" i="1"/>
  <c r="N55" i="1" s="1"/>
  <c r="L55" i="1"/>
  <c r="M54" i="1"/>
  <c r="N54" i="1" s="1"/>
  <c r="L54" i="1"/>
  <c r="M53" i="1"/>
  <c r="N53" i="1" s="1"/>
  <c r="L53" i="1"/>
  <c r="M52" i="1"/>
  <c r="N52" i="1" s="1"/>
  <c r="L52" i="1"/>
  <c r="M51" i="1"/>
  <c r="N51" i="1" s="1"/>
  <c r="L51" i="1"/>
  <c r="M50" i="1"/>
  <c r="N50" i="1" s="1"/>
  <c r="L50" i="1"/>
  <c r="M49" i="1"/>
  <c r="N49" i="1" s="1"/>
  <c r="L49" i="1"/>
  <c r="M48" i="1"/>
  <c r="N48" i="1" s="1"/>
  <c r="L48" i="1"/>
  <c r="M47" i="1"/>
  <c r="N47" i="1" s="1"/>
  <c r="L47" i="1"/>
  <c r="M46" i="1"/>
  <c r="N46" i="1" s="1"/>
  <c r="L46" i="1"/>
  <c r="M45" i="1"/>
  <c r="N45" i="1" s="1"/>
  <c r="L45" i="1"/>
  <c r="M44" i="1"/>
  <c r="N44" i="1" s="1"/>
  <c r="L44" i="1"/>
  <c r="M43" i="1"/>
  <c r="N43" i="1" s="1"/>
  <c r="L43" i="1"/>
  <c r="M42" i="1"/>
  <c r="N42" i="1" s="1"/>
  <c r="L42" i="1"/>
  <c r="M41" i="1"/>
  <c r="N41" i="1" s="1"/>
  <c r="L41" i="1"/>
  <c r="M40" i="1"/>
  <c r="N40" i="1" s="1"/>
  <c r="L40" i="1"/>
  <c r="M39" i="1"/>
  <c r="N39" i="1" s="1"/>
  <c r="L39" i="1"/>
  <c r="M38" i="1"/>
  <c r="N38" i="1" s="1"/>
  <c r="L38" i="1"/>
  <c r="M37" i="1"/>
  <c r="N37" i="1" s="1"/>
  <c r="L37" i="1"/>
  <c r="M36" i="1"/>
  <c r="N36" i="1" s="1"/>
  <c r="L36" i="1"/>
  <c r="M35" i="1"/>
  <c r="N35" i="1" s="1"/>
  <c r="L35" i="1"/>
  <c r="M34" i="1"/>
  <c r="N34" i="1" s="1"/>
  <c r="L34" i="1"/>
  <c r="M33" i="1"/>
  <c r="N33" i="1" s="1"/>
  <c r="L33" i="1"/>
  <c r="M32" i="1"/>
  <c r="N32" i="1" s="1"/>
  <c r="L32" i="1"/>
  <c r="M31" i="1"/>
  <c r="N31" i="1" s="1"/>
  <c r="L31" i="1"/>
  <c r="M30" i="1"/>
  <c r="N30" i="1" s="1"/>
  <c r="L30" i="1"/>
  <c r="M29" i="1"/>
  <c r="N29" i="1" s="1"/>
  <c r="L29" i="1"/>
  <c r="M28" i="1"/>
  <c r="N28" i="1" s="1"/>
  <c r="L28" i="1"/>
  <c r="M27" i="1"/>
  <c r="N27" i="1" s="1"/>
  <c r="L27" i="1"/>
  <c r="M26" i="1"/>
  <c r="N26" i="1" s="1"/>
  <c r="L26" i="1"/>
  <c r="M25" i="1"/>
  <c r="N25" i="1" s="1"/>
  <c r="L25" i="1"/>
  <c r="M24" i="1"/>
  <c r="N24" i="1" s="1"/>
  <c r="L24" i="1"/>
  <c r="M23" i="1"/>
  <c r="N23" i="1" s="1"/>
  <c r="L23" i="1"/>
  <c r="M22" i="1"/>
  <c r="N22" i="1" s="1"/>
  <c r="L22" i="1"/>
  <c r="M21" i="1"/>
  <c r="N21" i="1" s="1"/>
  <c r="L21" i="1"/>
  <c r="M20" i="1"/>
  <c r="N20" i="1" s="1"/>
  <c r="L20" i="1"/>
  <c r="M19" i="1"/>
  <c r="N19" i="1" s="1"/>
  <c r="L19" i="1"/>
  <c r="M18" i="1"/>
  <c r="N18" i="1" s="1"/>
  <c r="L18" i="1"/>
  <c r="M17" i="1"/>
  <c r="N17" i="1" s="1"/>
  <c r="L17" i="1"/>
  <c r="M16" i="1"/>
  <c r="N16" i="1" s="1"/>
  <c r="L16" i="1"/>
  <c r="M15" i="1"/>
  <c r="N15" i="1" s="1"/>
  <c r="L15" i="1"/>
  <c r="M14" i="1"/>
  <c r="N14" i="1" s="1"/>
  <c r="L14" i="1"/>
  <c r="M13" i="1"/>
  <c r="N13" i="1" s="1"/>
  <c r="L13" i="1"/>
  <c r="M12" i="1"/>
  <c r="N12" i="1" s="1"/>
  <c r="L12" i="1"/>
  <c r="M11" i="1"/>
  <c r="N11" i="1" s="1"/>
  <c r="L11" i="1"/>
  <c r="M10" i="1"/>
  <c r="N10" i="1" s="1"/>
  <c r="L10" i="1"/>
  <c r="N1544" i="1" l="1"/>
  <c r="N579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<sst xmlns="http://schemas.openxmlformats.org/spreadsheetml/2006/main" count="8394" uniqueCount="2170">
  <si>
    <t>Вес брутто</t>
  </si>
  <si>
    <t>4th Gen. - Filterfan 25 m³/h</t>
  </si>
  <si>
    <t>PF 11000 230V 54 7032</t>
  </si>
  <si>
    <t>140 x 140 x 95</t>
  </si>
  <si>
    <t>PF 11.000 230V AC IP54 RAL7035</t>
  </si>
  <si>
    <t>PF 11.000 115V AC IP54 RAL7035</t>
  </si>
  <si>
    <t>PF 11.000 48V DC IP54 RAL7035</t>
  </si>
  <si>
    <t>PF 11000 24DC 54 9011</t>
  </si>
  <si>
    <t>PF 11.000 24V DC IP54 RAL7035</t>
  </si>
  <si>
    <t>PF 11.000 12V DC IP54 RAL7035</t>
  </si>
  <si>
    <t>4th Gen. - Filterfan 61 m³/h</t>
  </si>
  <si>
    <t>PF 22000 230V 54 7032</t>
  </si>
  <si>
    <t>155 x 155 x 85</t>
  </si>
  <si>
    <t>PF 22000 230V 54 9011</t>
  </si>
  <si>
    <t>PF 22.000 230V AC IP54 RAL7035</t>
  </si>
  <si>
    <t>4th Gen. - Filterfan 56 m³/h</t>
  </si>
  <si>
    <t>PF 22.000 230V AC IP55 UV RAL7035</t>
  </si>
  <si>
    <t>PF 22.000 115V AC IP54 RAL7035</t>
  </si>
  <si>
    <t>PF 22.000 115V AC IP55 UV RAL7035</t>
  </si>
  <si>
    <t>PF 22.000 48V DC IP54 RAL7035</t>
  </si>
  <si>
    <t>PF 22.000 48V DC IP55 UV RAL7035</t>
  </si>
  <si>
    <t>PF 22.000 24V DC IP54 RAL7035</t>
  </si>
  <si>
    <t>PF 22.000 24V DC IP55 UV RAL7035</t>
  </si>
  <si>
    <t>PF 22.000 12V DC IP54 RAL7035</t>
  </si>
  <si>
    <t>PF 22.000 12V DC IP55 UV RAL7035</t>
  </si>
  <si>
    <t>4th Gen. - Filterfan 110 m³/h</t>
  </si>
  <si>
    <t>PF 32000 230V 54 7032</t>
  </si>
  <si>
    <t>210 x 210 x 110</t>
  </si>
  <si>
    <t>PF 32000 230V 54 9011</t>
  </si>
  <si>
    <t>PF 32.000 230V AC IP54 RAL7035</t>
  </si>
  <si>
    <t>4th Gen. - Filterfan 100 m³/h</t>
  </si>
  <si>
    <t>PF 32.000 230V AC IP55 UV RAL7035</t>
  </si>
  <si>
    <t>PF 32.000 115V AC IP54 RAL7035</t>
  </si>
  <si>
    <t>PF 32.000 115V AC IP55 UV RAL7035</t>
  </si>
  <si>
    <t>PF 32.000 48V DC IP54 RAL7035</t>
  </si>
  <si>
    <t>PF 32.000 48V DC IP55 UV RAL7035</t>
  </si>
  <si>
    <t>PF 32.000 24V DC IP54 RAL7035</t>
  </si>
  <si>
    <t>PF 32.000 24V DC IP55 UV RAL7035</t>
  </si>
  <si>
    <t>PF 32.000 12V DC IP54 RAL7035</t>
  </si>
  <si>
    <t>PF 32.000 12V DC IP55 UV RAL7035</t>
  </si>
  <si>
    <t>4th Gen. - Filterfan 156 m³/h</t>
  </si>
  <si>
    <t>255 x 255 x 180</t>
  </si>
  <si>
    <t>PF 42.500 230V AC IP54 RAL7035</t>
  </si>
  <si>
    <t>4th Gen. - Filterfan 145 m³/h</t>
  </si>
  <si>
    <t>PF 42.500 230V AC IP55 UV RAL7035</t>
  </si>
  <si>
    <t>PF 42.500 115V AC IP54 RAL7035</t>
  </si>
  <si>
    <t>PF 42.500 115V AC IP55 UV RAL7035</t>
  </si>
  <si>
    <t>PF 42.500 48V DC IP54 RAL7035</t>
  </si>
  <si>
    <t>PF 42.500 48V DC IP55 UV RAL7035</t>
  </si>
  <si>
    <t>PF 42.500 24V DC IP54 RAL7035</t>
  </si>
  <si>
    <t>PF 42.500 24V DC IP55 UV RAL7035</t>
  </si>
  <si>
    <t>PF 42.500 12V DC IP54 RAL7035</t>
  </si>
  <si>
    <t>PF 42.500 12V DC IP55 UV RAL7035</t>
  </si>
  <si>
    <t>4th Gen. - Filterfan 256 m³/h</t>
  </si>
  <si>
    <t>PF 43.000 400V AC IP54 RAL7035</t>
  </si>
  <si>
    <t>PF 43.000 230V AC IP54 RAL7035</t>
  </si>
  <si>
    <t>4th Gen. - Filterfan 233 m³/h</t>
  </si>
  <si>
    <t>PF 43.000 230V AC IP55 UV RAL7035</t>
  </si>
  <si>
    <t>PF 43.000 115V AC IP54 RAL7035</t>
  </si>
  <si>
    <t>PF 43.000 115V AC IP55 UV RAL7035</t>
  </si>
  <si>
    <t>PF 43.000 48V DC IP54 RAL7035</t>
  </si>
  <si>
    <t>PF 43.000 48V DC IP55 UV RAL7035</t>
  </si>
  <si>
    <t>PF 43.000 24V DC IP54 RAL7035</t>
  </si>
  <si>
    <t>PF 43.000 24V DC IP55 UV RAL7035</t>
  </si>
  <si>
    <t>PF 43.000 12V DC IP54 RAL7035</t>
  </si>
  <si>
    <t>PF 43.000 12V DC IP55 UV RAL7035</t>
  </si>
  <si>
    <t>4th Gen. - Filterfan 480 m³/h</t>
  </si>
  <si>
    <t>330 x 330 x 220</t>
  </si>
  <si>
    <t>PF 65.000 230V AC IP54 RAL7035</t>
  </si>
  <si>
    <t>4th Gen. - Filterfan 505 m³/h</t>
  </si>
  <si>
    <t>PF 65.000 230V AC IP55 UV RAL7035</t>
  </si>
  <si>
    <t>PF 65.000 115V AC IP54 RAL7035</t>
  </si>
  <si>
    <t>PF 65.000 115V AC IP55 UV RAL7035</t>
  </si>
  <si>
    <t>4th Gen. - Filterfan 640 m³/h</t>
  </si>
  <si>
    <t>PF 66.000 400V AC IP54 RAL7035</t>
  </si>
  <si>
    <t>4th Gen. - Filterfan 770 m³/h</t>
  </si>
  <si>
    <t>PF 66.000 400V AC IP55 UV RAL7035</t>
  </si>
  <si>
    <t>PF 66.000 230V AC IP54 RAL7035</t>
  </si>
  <si>
    <t>PF 66.000 230V AC IP55 UV RAL7035</t>
  </si>
  <si>
    <t>PF 66.000 115V AC IP54 RAL7035</t>
  </si>
  <si>
    <t>PF 66.000 115V AC IP55 UV RAL7035</t>
  </si>
  <si>
    <t>4th Gen. - Filterfan 845 m³/h</t>
  </si>
  <si>
    <t>PF 67.000 400V AC IP54 RAL7035</t>
  </si>
  <si>
    <t>4th Gen. - Filterfan 925 m³/h</t>
  </si>
  <si>
    <t>PF 67.000 400V AC IP55 UV RAL7035</t>
  </si>
  <si>
    <t>PF 67000 230V 54 7032</t>
  </si>
  <si>
    <t>PF 67.000 230V AC IP54 RAL7035</t>
  </si>
  <si>
    <t>PF 67.000 230V AC IP55 UV RAL7035</t>
  </si>
  <si>
    <t>PF 67.000 115V AC IP54 RAL7035</t>
  </si>
  <si>
    <t>PF 67.000 115VAC IP55 UV RAL7035</t>
  </si>
  <si>
    <t>4th Gen. - Filterfan 500 m³/h</t>
  </si>
  <si>
    <t>PF 65.000 SL 230V AC IP55</t>
  </si>
  <si>
    <t>335 x 335 x 220</t>
  </si>
  <si>
    <t>PF 65.000 SL 115V AC IP55</t>
  </si>
  <si>
    <t>4th G. - SL Filterfan 705 m³/h</t>
  </si>
  <si>
    <t>PF 67.000 SL 400V AC IP55</t>
  </si>
  <si>
    <t>PF 67.000 SL 230V AC IP55</t>
  </si>
  <si>
    <t>PF 67.000 SL 115V AC IP55</t>
  </si>
  <si>
    <t>Top mounting Filterfan IP33</t>
  </si>
  <si>
    <t>PTF 61.000 230V AC RAL7035</t>
  </si>
  <si>
    <t>540 x 200 x 540</t>
  </si>
  <si>
    <t>Top mounting Filterfan IP54</t>
  </si>
  <si>
    <t>PTF 61.000 230V AC FM RAL7035</t>
  </si>
  <si>
    <t>PTF 61.000 115V AC RAL7035</t>
  </si>
  <si>
    <t>PTF 61.000 115V AC FM RAL7035</t>
  </si>
  <si>
    <t>PTF 60.500 230V AC RAL7035</t>
  </si>
  <si>
    <t>470 x 185 x 480</t>
  </si>
  <si>
    <t>PTF 60.500 230V AC FM RAL7035</t>
  </si>
  <si>
    <t>PTF 60.500 115V AC RAL7035</t>
  </si>
  <si>
    <t>PTF 60.500 115V AC FM RAL7035</t>
  </si>
  <si>
    <t>PTF 60.700 230V AC RAL7035</t>
  </si>
  <si>
    <t>PTF 60.700 230V AC FM RAL7035</t>
  </si>
  <si>
    <t>PTF 60.700 115V AC RAL7035</t>
  </si>
  <si>
    <t>PTF 60.700 115V AC FM RAL7035</t>
  </si>
  <si>
    <t>4th Gen. - Exhaust filter</t>
  </si>
  <si>
    <t>PFA 10000 54 7032</t>
  </si>
  <si>
    <t>109 x 109 x 23</t>
  </si>
  <si>
    <t>PFA 10000 54 9011</t>
  </si>
  <si>
    <t>PFA 10.000 IP54 RAL7035</t>
  </si>
  <si>
    <t>PFA 20000 54 7032</t>
  </si>
  <si>
    <t>155 x 150 x 35</t>
  </si>
  <si>
    <t>PFA 20000 54 9011</t>
  </si>
  <si>
    <t>PFA 20.000 IP54 RAL7035</t>
  </si>
  <si>
    <t>PFA 20.000 IP55 UV RAL7035</t>
  </si>
  <si>
    <t>PFA 20.000 IP55 RAL7035</t>
  </si>
  <si>
    <t>PFA 30000 54 7032</t>
  </si>
  <si>
    <t>215 x 215 x 55</t>
  </si>
  <si>
    <t>PFA 30000 54 9011</t>
  </si>
  <si>
    <t>PFA 30.000 IP54 RAL7035</t>
  </si>
  <si>
    <t>PFA 30.000 IP55 UV RAL7035</t>
  </si>
  <si>
    <t>PFA 30.000 IP55 RAL7035</t>
  </si>
  <si>
    <t>PFA 40000 54 9011</t>
  </si>
  <si>
    <t>255 x 255 x 50</t>
  </si>
  <si>
    <t>PFA 40.000 IP54 RAL7035</t>
  </si>
  <si>
    <t>PFA 40.000 IP55 UV RAL7035</t>
  </si>
  <si>
    <t>PFA 40.000 IP55 RAL7035</t>
  </si>
  <si>
    <t>PFA 60000 54 7032</t>
  </si>
  <si>
    <t>330 x 330 x 50</t>
  </si>
  <si>
    <t>PFA 60000 54 9011</t>
  </si>
  <si>
    <t>PFA 60.000 IP54 RAL7035</t>
  </si>
  <si>
    <t>PFA 60.000 IP55 UV RAL7035</t>
  </si>
  <si>
    <t>PFA 60.000 IP55 RAL7035</t>
  </si>
  <si>
    <t>PTFA 60.000 IP33 RAL7035</t>
  </si>
  <si>
    <t>460 x 160 x 460</t>
  </si>
  <si>
    <t>PTFA 60.000 IP54 FM RAL7035</t>
  </si>
  <si>
    <t>PF 11.000 230V AC IP54 EMC</t>
  </si>
  <si>
    <t>PF 11.000 115V AC IP54 EMC</t>
  </si>
  <si>
    <t>PF 11.000 48V DC IP54 EMC</t>
  </si>
  <si>
    <t>PF 11.000 24V DC IP54 EMC</t>
  </si>
  <si>
    <t>PF 22.000 230V AC IP54 EMC</t>
  </si>
  <si>
    <t>160 x 155 x 85</t>
  </si>
  <si>
    <t>PF 22.000 230V AC IP55 UV EMC</t>
  </si>
  <si>
    <t>PF 22.000 115V AC IP54 EMC</t>
  </si>
  <si>
    <t>PF 22.000 115V AC IP55 UV EMC</t>
  </si>
  <si>
    <t>PF 22.000 48V DC IP54 EMC</t>
  </si>
  <si>
    <t>PF 22.000 48V DC IP55 UV EMC</t>
  </si>
  <si>
    <t>PF 22.000 24V DC IP54 EMC</t>
  </si>
  <si>
    <t>PF 22.000 24V DC IP55 UV EMC</t>
  </si>
  <si>
    <t>PF 22.000 12V DC IP54 EMC</t>
  </si>
  <si>
    <t>PF 22.000 12V DC IP55 UV EMC</t>
  </si>
  <si>
    <t>PF 32.000 230V AC IP54 EMC</t>
  </si>
  <si>
    <t>PF 32.000 230V AC IP55 UV EMC</t>
  </si>
  <si>
    <t>PF 32.000 115V AC IP54 EMC</t>
  </si>
  <si>
    <t>PF 32.000 115V AC IP55 UV EMC</t>
  </si>
  <si>
    <t>PF 32.000 48V DC IP54 EMC</t>
  </si>
  <si>
    <t>PF 32.000 48V DC IP55 UV EMC</t>
  </si>
  <si>
    <t>PF 32.000 24V DC IP54 EMC</t>
  </si>
  <si>
    <t>PF 32.000 24V DC IP55 UV EMC</t>
  </si>
  <si>
    <t>PF 32.000 12V DC IP54 EMC</t>
  </si>
  <si>
    <t>PF 32.000 12V DC IP55 UV EMC</t>
  </si>
  <si>
    <t>PF 42.500 230V AC IP54 EMC</t>
  </si>
  <si>
    <t>260 x 260 x 180</t>
  </si>
  <si>
    <t>PF 42.500 230V AC IP55 UV EMC</t>
  </si>
  <si>
    <t>PF 42.500 115V AC IP54 EMC</t>
  </si>
  <si>
    <t>PF 42.500 115V AC IP55 UV EMC</t>
  </si>
  <si>
    <t>PF 42.500 48V DC IP54 EMC</t>
  </si>
  <si>
    <t>PF 42.500 48V DC IP55 UV EMC</t>
  </si>
  <si>
    <t>PF 42.500 24V DC IP54 EMC</t>
  </si>
  <si>
    <t>PF 42.500 24V DC IP55 UV EMC</t>
  </si>
  <si>
    <t>PF 42.500 12V DC IP54 EMC</t>
  </si>
  <si>
    <t>PF 42.500 12V DC IP55 UV EMC</t>
  </si>
  <si>
    <t>PF 43.000 400V AC IP54 EMC</t>
  </si>
  <si>
    <t>PF 43.000 230V AC IP54 EMC</t>
  </si>
  <si>
    <t>PF 43.000 230V AC IP55 UV EMC</t>
  </si>
  <si>
    <t>PF 43.000 115V AC IP54 EMC</t>
  </si>
  <si>
    <t>PF 43.000 115V AC IP55 UV EMC</t>
  </si>
  <si>
    <t>PF 43.000 48V DC IP54 EMC</t>
  </si>
  <si>
    <t>PF 43.000 48V DC IP55 UV EMC</t>
  </si>
  <si>
    <t>PF 43.000 24V DC IP54 EMC</t>
  </si>
  <si>
    <t>PF 43.000 24V DC IP55 UV EMC</t>
  </si>
  <si>
    <t>PF 43.000 12V DC IP54 EMC</t>
  </si>
  <si>
    <t>PF 43.000 12V DC IP55 UV EMC</t>
  </si>
  <si>
    <t>PF 65.000 230V AC IP54 EMC</t>
  </si>
  <si>
    <t>PF 65.000 230V AC IP55 UV EMC</t>
  </si>
  <si>
    <t>PF 65.000 115V AC IP54 EMC</t>
  </si>
  <si>
    <t>PF 65.000 115V AC IP55 UV EMC</t>
  </si>
  <si>
    <t>PF 66.000 400V AC IP54 EMC</t>
  </si>
  <si>
    <t>PF 66.000 400V AC IP55 UV EMC</t>
  </si>
  <si>
    <t>PF 66.000 230V AC IP54 EMC</t>
  </si>
  <si>
    <t>PF 66.000 230V AC IP55 UV EMC</t>
  </si>
  <si>
    <t>PF 66.000 115V AC IP54 EMC</t>
  </si>
  <si>
    <t>PF 66.000 115V AC IP55 UV EMC</t>
  </si>
  <si>
    <t>PF 67.000 400V AC IP54 EMC</t>
  </si>
  <si>
    <t>PF 67.000 400V AC IP55 UV EMC</t>
  </si>
  <si>
    <t>PF 67.000 230V AC IP54 EMC</t>
  </si>
  <si>
    <t>PF 67.000 230V AC IP55 UV EMC</t>
  </si>
  <si>
    <t>PF 67.000 115V AC IP54 EMC</t>
  </si>
  <si>
    <t>PF 67.000 115V AC IP55 UV EMC</t>
  </si>
  <si>
    <t>PFA 10.000 IP54 EMC</t>
  </si>
  <si>
    <t>PFA 20.000 IP54 EMC</t>
  </si>
  <si>
    <t>PFA 20.000 IP55 UV EMC</t>
  </si>
  <si>
    <t>PFA 30.000 IP54 EMC</t>
  </si>
  <si>
    <t>PFA 30.000 IP55 UV EMC</t>
  </si>
  <si>
    <t>PFA 40.000 IP54 EMC</t>
  </si>
  <si>
    <t>PFA 40.000 IP55 UV EMC</t>
  </si>
  <si>
    <t>PFA 60.000 IP54 EMC</t>
  </si>
  <si>
    <t>PFA 60.000 IP55 UV EMC</t>
  </si>
  <si>
    <t>Air/water heat exchanger  600W</t>
  </si>
  <si>
    <t>PWS 7062 230V AC RAL7035</t>
  </si>
  <si>
    <t>220 x 570 x 170</t>
  </si>
  <si>
    <t>PWS 7062 115V AC RAL7035</t>
  </si>
  <si>
    <t>Air/water heat exchanger  950W</t>
  </si>
  <si>
    <t>PWS 7102 230V AC RAL7035</t>
  </si>
  <si>
    <t>220 x 570 x 200</t>
  </si>
  <si>
    <t>PWS 7102 115V AC RAL7035</t>
  </si>
  <si>
    <t>Air/water heat exchanger 1500W</t>
  </si>
  <si>
    <t>PWS 7152 230V AC RAL7035</t>
  </si>
  <si>
    <t>430 x 1000 x 165</t>
  </si>
  <si>
    <t>PWS 7152 115V AC RAL7035</t>
  </si>
  <si>
    <t>Air/water heat exchanger 3150W</t>
  </si>
  <si>
    <t>PWS 7332 230V AC RAL7035</t>
  </si>
  <si>
    <t>420 x 990 x 245</t>
  </si>
  <si>
    <t>PWS 7332 115V AC RAL7035</t>
  </si>
  <si>
    <t>Air/water heat exchanger 5200W</t>
  </si>
  <si>
    <t>PWS 7502 230V AC RAL7035</t>
  </si>
  <si>
    <t>480 x 1450 x 300</t>
  </si>
  <si>
    <t>PWS 7502 115V NV RAL7035</t>
  </si>
  <si>
    <t>Air/water heat exchanger 7000W</t>
  </si>
  <si>
    <t>PWS 7702 400V 3~ RAL7035</t>
  </si>
  <si>
    <t>580 x 1900 x 380</t>
  </si>
  <si>
    <t>PWS 7702 230V AC RAL7035</t>
  </si>
  <si>
    <t>Air/water heat exchang. 10000W</t>
  </si>
  <si>
    <t>PWS 71002 400V 3~ RAL7035</t>
  </si>
  <si>
    <t>620 x 1860 x 350</t>
  </si>
  <si>
    <t>PWS 71002 230V AC RAL7035</t>
  </si>
  <si>
    <t>Air/water heat exchanger 2150W</t>
  </si>
  <si>
    <t>PWD 5302 230V AC RAL7035</t>
  </si>
  <si>
    <t>663 x 185 x 412</t>
  </si>
  <si>
    <t>Air/water heat exchanger 3400W</t>
  </si>
  <si>
    <t xml:space="preserve">PWD 5402 230V AC RAL7035 </t>
  </si>
  <si>
    <t>775 x 210 x 475</t>
  </si>
  <si>
    <t>Air/water heat exchanger 1000W</t>
  </si>
  <si>
    <t>PWS 6102 230V 7035</t>
  </si>
  <si>
    <t>PWS 6152 230V 7035</t>
  </si>
  <si>
    <t>Air/water heat exchanger 3000W</t>
  </si>
  <si>
    <t>PWS 6302 C 400V 2~ 7035</t>
  </si>
  <si>
    <t>PWS 6302 400V 2~ 7035</t>
  </si>
  <si>
    <t>Air/water heat exchanger 5000W</t>
  </si>
  <si>
    <t>PWS 6502 400V 2~ 7035</t>
  </si>
  <si>
    <t>PWI 6102 230V 7035</t>
  </si>
  <si>
    <t>PWI 6152 230V 7035</t>
  </si>
  <si>
    <t>PWI 6302 C 400V 2~ 7035</t>
  </si>
  <si>
    <t>PWI 6302 400V 2~ 7035</t>
  </si>
  <si>
    <t>PWI 6502 400V 2~ 7035</t>
  </si>
  <si>
    <t>air/air heat exchanger for side mounting 20W/K</t>
  </si>
  <si>
    <t>PAS 6043 230V 7035</t>
  </si>
  <si>
    <t>580 х 640 х 380</t>
  </si>
  <si>
    <t>PAS 6043 115V 7035</t>
  </si>
  <si>
    <t>air/air heat exchanger for side mounting 35W/K</t>
  </si>
  <si>
    <t>PAS 6073 230V 7035</t>
  </si>
  <si>
    <t>580 х 960 х 380</t>
  </si>
  <si>
    <t>PAS 6073 115V 7035</t>
  </si>
  <si>
    <t>air/air heat exchanger for side mounting 50W/K</t>
  </si>
  <si>
    <t>PAS 6103 230V 7035</t>
  </si>
  <si>
    <t>PAS 6103 115V 7035</t>
  </si>
  <si>
    <t>air/air heat exchanger for side mounting 65W/K</t>
  </si>
  <si>
    <t>PAS 6133 230V 7035</t>
  </si>
  <si>
    <t>PAS 6133 115V 7035</t>
  </si>
  <si>
    <t>air/air heat exchanger for side mounting 85W/K</t>
  </si>
  <si>
    <t>PAS 6173 230V 7035</t>
  </si>
  <si>
    <t>580 х 1580 х 380</t>
  </si>
  <si>
    <t>PAS 6173 115V 7035</t>
  </si>
  <si>
    <t>air/air heat exchanger for side mounting 100W/K</t>
  </si>
  <si>
    <t>PAS 6203 230V 7035</t>
  </si>
  <si>
    <t>PAS 6203 115V 7035</t>
  </si>
  <si>
    <t>air/air heat exchanger for recessed mounting 20W/K</t>
  </si>
  <si>
    <t>PAI 6043 230V 7035</t>
  </si>
  <si>
    <t>PAI 6043 115V 7035</t>
  </si>
  <si>
    <t>air/air heat exchanger for recessed mounting 35W/K</t>
  </si>
  <si>
    <t>PAI 6073 230V 7035</t>
  </si>
  <si>
    <t>PAI 6073 115V 7035</t>
  </si>
  <si>
    <t>air/air heat exchanger for recessed mounting 50W/K</t>
  </si>
  <si>
    <t>PAI 6103 230V 7035</t>
  </si>
  <si>
    <t>PAI 6103 115V 7035</t>
  </si>
  <si>
    <t>air/air heat exchanger for recessed mounting 65W/K</t>
  </si>
  <si>
    <t>PAI 6133 230V 7035</t>
  </si>
  <si>
    <t>PAI 6133 115V 7035</t>
  </si>
  <si>
    <t>air/air heat exchanger for recessed mounting 85W/K</t>
  </si>
  <si>
    <t>PAI 6173 230V 7035</t>
  </si>
  <si>
    <t>PAI 6173 115V 7035</t>
  </si>
  <si>
    <t>air/air heat exchanger for recessed mounting 100W/K</t>
  </si>
  <si>
    <t>PAI 6203 230V 7035</t>
  </si>
  <si>
    <t>PAI 6203 115V 7035</t>
  </si>
  <si>
    <t>DTS 9011H 230V AC SC</t>
  </si>
  <si>
    <t>525 x 330 x 170</t>
  </si>
  <si>
    <t>DTS 9031 230V AC SC RAL7035</t>
  </si>
  <si>
    <t>380 x 610 x 580</t>
  </si>
  <si>
    <t>DTS 9031 115V AC SC RAL7035</t>
  </si>
  <si>
    <t>DTS 9031 400V AC SC RAL7035</t>
  </si>
  <si>
    <t>DTS 9031 230V AC MC RAL7035</t>
  </si>
  <si>
    <t>DTS 9031 115V AC MC RAL7035</t>
  </si>
  <si>
    <t>DTS 9031 400V AC MC RAL7035</t>
  </si>
  <si>
    <t>DTS 9041 230V AC SC RAL7035</t>
  </si>
  <si>
    <t>580 x 630 x 380</t>
  </si>
  <si>
    <t>DTS 9041 115V AC SC RAL7035</t>
  </si>
  <si>
    <t>DTS 9041 400V AC SC RAL7035</t>
  </si>
  <si>
    <t>DTS 9041 230V AC MC RAL7035</t>
  </si>
  <si>
    <t>DTS 9041 115V AC MC RAL7035</t>
  </si>
  <si>
    <t>DTS 9041 400V AC MC RAL7035</t>
  </si>
  <si>
    <t xml:space="preserve">DTT 6101 230V AC SC V2A </t>
  </si>
  <si>
    <t>700 x 500 x 500</t>
  </si>
  <si>
    <t xml:space="preserve">DTT 6101 230V AC SC RAL7035 </t>
  </si>
  <si>
    <t xml:space="preserve">DTT 6101 115V 60Hz SC RAL7035 </t>
  </si>
  <si>
    <t xml:space="preserve">DTT 6101 230V AC MC RAL7035 </t>
  </si>
  <si>
    <t xml:space="preserve">DTT 6201 230V AC SC V2A </t>
  </si>
  <si>
    <t xml:space="preserve">DTT 6201 230V AC SC RAL7035 </t>
  </si>
  <si>
    <t xml:space="preserve">DTT 6201 115V 60Hz SC RAL7035 </t>
  </si>
  <si>
    <t xml:space="preserve">DTT 6201 2~400/460V SC V2A </t>
  </si>
  <si>
    <t xml:space="preserve">DTT 6201 2~400/460V SC RAL7035 </t>
  </si>
  <si>
    <t xml:space="preserve">DTT 6201 230V AC MC RAL7035 </t>
  </si>
  <si>
    <t xml:space="preserve">DTT 6201 2~400 MC V2A </t>
  </si>
  <si>
    <t>700 x 500 x 600</t>
  </si>
  <si>
    <t xml:space="preserve">DTT 6201 2~400 MC RAL7035 </t>
  </si>
  <si>
    <t xml:space="preserve">DTT 6301 230V AC SC V2A </t>
  </si>
  <si>
    <t xml:space="preserve">DTT 6301 230V AC SC RAL7035 </t>
  </si>
  <si>
    <t xml:space="preserve">DTT 6301 115V 60Hz SC RAL7035 </t>
  </si>
  <si>
    <t xml:space="preserve">DTT 6301 2~400/460V SC V2A </t>
  </si>
  <si>
    <t xml:space="preserve">DTT 6301 2~400/460V SC RAL7035 </t>
  </si>
  <si>
    <t xml:space="preserve">DTT 6301 230V AC MC RAL7035 </t>
  </si>
  <si>
    <t>DTT 6401 3~400/460V SC V2A</t>
  </si>
  <si>
    <t xml:space="preserve">DTT 6401 3~400/460V SC RAL7035 </t>
  </si>
  <si>
    <t xml:space="preserve">DTT 6401 230V AC SC V2A </t>
  </si>
  <si>
    <t xml:space="preserve">DTT 6401 230V AC SC RAL7035 </t>
  </si>
  <si>
    <t xml:space="preserve">DTT 6401 115V 60Hz SC RAL7035 </t>
  </si>
  <si>
    <t xml:space="preserve">DTT 6401 3~400/460V MC RAL7035 </t>
  </si>
  <si>
    <t xml:space="preserve">DTT 6401 230V AC MC RAL7035 </t>
  </si>
  <si>
    <t xml:space="preserve">DTT 6401 115V 60Hz MC RAL7035 </t>
  </si>
  <si>
    <t xml:space="preserve">DTT 6601 3~400/460V SC V2A </t>
  </si>
  <si>
    <t>900 x 550 x 680</t>
  </si>
  <si>
    <t xml:space="preserve">DTT 6601 3~400/460V SC RAL7035 </t>
  </si>
  <si>
    <t xml:space="preserve">DTT 6601 3~400/460V MC RAL7035 </t>
  </si>
  <si>
    <t xml:space="preserve">DTT 6801 3~400/460V SC V2A </t>
  </si>
  <si>
    <t xml:space="preserve">DTT 6801 3~400/460V SC RAL7035 </t>
  </si>
  <si>
    <t xml:space="preserve">DTT 6801 3~400/460V MC V2A </t>
  </si>
  <si>
    <t xml:space="preserve">DTT 6801 3~400/460V MC RAL7035 </t>
  </si>
  <si>
    <t>DTI 9441 400V SC 7035</t>
  </si>
  <si>
    <t>580 х 1600 х 380</t>
  </si>
  <si>
    <t>DTI 9541 400V SC 7035</t>
  </si>
  <si>
    <t>DTS 9441 400V SC 7035</t>
  </si>
  <si>
    <t>DTS 9541 400V SC 7035</t>
  </si>
  <si>
    <t>DTI 9021 230V AC SC RAL7035</t>
  </si>
  <si>
    <t>415 x 360 x 275</t>
  </si>
  <si>
    <t>DTI 9021 115V 60Hz SC RAL7035</t>
  </si>
  <si>
    <t>DTFI 9021 230V AC SC RAL7035</t>
  </si>
  <si>
    <t>DTFI 9021 115V AC SC RAL7035</t>
  </si>
  <si>
    <t>DTFI 9021 400V AC SC RAL7035</t>
  </si>
  <si>
    <t>415 x 500 x 275</t>
  </si>
  <si>
    <t>DTI 9031 230V AC SC RAL7035</t>
  </si>
  <si>
    <t>DTI 9031 115V AC SC RAL7035</t>
  </si>
  <si>
    <t>DTI 9031 400V AC SC RAL7035</t>
  </si>
  <si>
    <t>DTI 9031 230V AC MC RAL7035</t>
  </si>
  <si>
    <t>DTI 9031 115V AC MC RAL7035</t>
  </si>
  <si>
    <t>DTI 9031 400V AC MC RAL7035</t>
  </si>
  <si>
    <t>DTI 9041 230V AC SC RAL7035</t>
  </si>
  <si>
    <t>DTI 9041 115V AC SC RAL7035</t>
  </si>
  <si>
    <t>DTI 9041 400V AC SC RAL7035</t>
  </si>
  <si>
    <t>DTI 9041 230V AC MC RAL7035</t>
  </si>
  <si>
    <t>DTI 9041 115V AC MC RAL7035</t>
  </si>
  <si>
    <t>DTI 9041 400V AC MC RAL7035</t>
  </si>
  <si>
    <t>DTS 3081 230V SC SS w/HTR LA</t>
  </si>
  <si>
    <t>DTS 3081 230V SC N4X VAH</t>
  </si>
  <si>
    <t>DTS 3061 230V SC N3R 7035</t>
  </si>
  <si>
    <t>DTS 3061 230V SC N3R 7035 LA</t>
  </si>
  <si>
    <t>DTS 3081 115V 60Hz SS w/HTR LA</t>
  </si>
  <si>
    <t>DTS 3081 115V 60Hz SC N4X VAH</t>
  </si>
  <si>
    <t>DTS 3061 115V 60Hz SC N3R 7035</t>
  </si>
  <si>
    <t>DTS 3061 115V LA/HTR 7035</t>
  </si>
  <si>
    <t>DTS 3185 400/460V SC VA</t>
  </si>
  <si>
    <t>DTS 3145 400/460V SC 7035</t>
  </si>
  <si>
    <t>DTS 3165 400/460V SC 7035</t>
  </si>
  <si>
    <t>DTS 3185 115V 60Hz SC VA</t>
  </si>
  <si>
    <t>DTS 3165 115V 60Hz SC 7035</t>
  </si>
  <si>
    <t>DTS 3285 400/460V SC VA</t>
  </si>
  <si>
    <t>DTS 3245 400/460V SC 7035</t>
  </si>
  <si>
    <t>DTS 3265 400/460V SC 7035</t>
  </si>
  <si>
    <t>DTS 3285 230V 60Hz SC VA</t>
  </si>
  <si>
    <t>DTS 3285 115V 60Hz SC VA</t>
  </si>
  <si>
    <t>DTS 3265 115V 60Hz SC 7035</t>
  </si>
  <si>
    <t>DTS 3265 115V 7035 LA/HTR</t>
  </si>
  <si>
    <t>DTS 3641 460V 60Hz SC N12 7035</t>
  </si>
  <si>
    <t>DTS 3181 460V 60Hz SC N4X VA</t>
  </si>
  <si>
    <t>DTS 3161 460V 60Hz SC N3R 7035</t>
  </si>
  <si>
    <t>DTS 3181 230V SC N4X VA</t>
  </si>
  <si>
    <t>DTS 3161 230V SC N3R 7035</t>
  </si>
  <si>
    <t>DTS 3181 115V 60Hz SC N4X VA</t>
  </si>
  <si>
    <t>DTS 3141 115V 60Hz SC N12 7035</t>
  </si>
  <si>
    <t>DTS 3161 115V 60Hz SC N3R 7035</t>
  </si>
  <si>
    <t>DTS 3281 460V 60Hz SC N4X VA</t>
  </si>
  <si>
    <t>DTS 3261 460V 60Hz SC N3R 7035</t>
  </si>
  <si>
    <t>DTS 3281 230V SC N4X VA</t>
  </si>
  <si>
    <t>DTS 3261 230V SC N3R 7035</t>
  </si>
  <si>
    <t>DTS 3281 115V 60Hz SC N4X VA</t>
  </si>
  <si>
    <t>DTS 3261 115V 60Hz SC N3R 7035</t>
  </si>
  <si>
    <t>DTS 3061 230V HT SC 7035</t>
  </si>
  <si>
    <t>DTS 3265 230V HT SC 7035</t>
  </si>
  <si>
    <t xml:space="preserve">DTS 6201 230V SC 50/60Hz </t>
  </si>
  <si>
    <t>580 x 1570 x 380</t>
  </si>
  <si>
    <t xml:space="preserve">DTS 6201 115V SC 50/60Hz </t>
  </si>
  <si>
    <t xml:space="preserve">DTS 6201 400V SC 50/60Hz </t>
  </si>
  <si>
    <t xml:space="preserve">DTS 6201 230V MC 50/60Hz </t>
  </si>
  <si>
    <t xml:space="preserve">DTS 6201 115V MC 50/60Hz </t>
  </si>
  <si>
    <t xml:space="preserve">DTS 6201 400V MC 50/60Hz </t>
  </si>
  <si>
    <t xml:space="preserve">DTS 6301 230V SC 50/60Hz </t>
  </si>
  <si>
    <t xml:space="preserve">DTS 6301 115V SC 50/60Hz </t>
  </si>
  <si>
    <t xml:space="preserve">DTS 6301 400 / 460V SC 50/60Hz </t>
  </si>
  <si>
    <t xml:space="preserve">DTS 6301 230V MC 50/60Hz </t>
  </si>
  <si>
    <t xml:space="preserve">DTS 6301 115V MC 50/60Hz </t>
  </si>
  <si>
    <t xml:space="preserve">DTS 6301 400 / 460V MC 50/60Hz </t>
  </si>
  <si>
    <t xml:space="preserve">DTS 6401 230V SC 50/60Hz </t>
  </si>
  <si>
    <t xml:space="preserve">DTS 6401 400 / 460V SC 50/60Hz </t>
  </si>
  <si>
    <t xml:space="preserve">DTS 6401 230V MC 50/60Hz </t>
  </si>
  <si>
    <t xml:space="preserve">DTS 6401 400 / 460V MC 50/60Hz </t>
  </si>
  <si>
    <t xml:space="preserve">DTS 6501 400 / 460V SC 50/60Hz </t>
  </si>
  <si>
    <t xml:space="preserve">DTS 6501 400 / 460V MC 50/60Hz </t>
  </si>
  <si>
    <t xml:space="preserve">DTS 6801 400 / 460V SC 50/60Hz </t>
  </si>
  <si>
    <t>790 x 1680 x 580</t>
  </si>
  <si>
    <t xml:space="preserve">DTS 6801 400 / 460V MC 50/60Hz </t>
  </si>
  <si>
    <t xml:space="preserve">DTI 6201 230V SC 50/60Hz </t>
  </si>
  <si>
    <t xml:space="preserve">DTI 6201 115V SC 50/60Hz </t>
  </si>
  <si>
    <t xml:space="preserve">DTI 6201 400V SC 50/60Hz </t>
  </si>
  <si>
    <t xml:space="preserve">DTI 6201 230V MC 50/60Hz </t>
  </si>
  <si>
    <t xml:space="preserve">DTI 6201 115V MC 50/60Hz </t>
  </si>
  <si>
    <t xml:space="preserve">DTI 6201 400V MC 50/60Hz </t>
  </si>
  <si>
    <t xml:space="preserve">DTI 6301 230V SC 50/60Hz </t>
  </si>
  <si>
    <t xml:space="preserve">DTI 6301 115V SC 50/60Hz </t>
  </si>
  <si>
    <t xml:space="preserve">DTI 6301 400 / 460V SC 50/60Hz </t>
  </si>
  <si>
    <t xml:space="preserve">DTI 6301 230V MC 50/60Hz </t>
  </si>
  <si>
    <t xml:space="preserve">DTI 6301 115V MC 50/60Hz </t>
  </si>
  <si>
    <t xml:space="preserve">DTI 6301 400 / 460V MC 50/60Hz </t>
  </si>
  <si>
    <t xml:space="preserve">DTI 6401 230V SC 50/60Hz </t>
  </si>
  <si>
    <t xml:space="preserve">DTI 6401 400 / 460V SC 50/60Hz </t>
  </si>
  <si>
    <t xml:space="preserve">DTI 6401 230V MC 50/60Hz </t>
  </si>
  <si>
    <t xml:space="preserve">DTI 6401 400 / 460V MC 50/60Hz </t>
  </si>
  <si>
    <t xml:space="preserve">DTI 6501 400 / 460V SC 50/60Hz </t>
  </si>
  <si>
    <t xml:space="preserve">DTI 6501 400 / 460V MC 50/60Hz </t>
  </si>
  <si>
    <t xml:space="preserve">DTI 6801 400 / 460V SC 50/60Hz </t>
  </si>
  <si>
    <t xml:space="preserve">DTI 6801 400 / 460V MC 50/60Hz </t>
  </si>
  <si>
    <t>Mini-Radiant Heater 10 W</t>
  </si>
  <si>
    <t>PRH 010-M 110-250V AC</t>
  </si>
  <si>
    <t>30 x 45 x 50</t>
  </si>
  <si>
    <t>Mini-Radiant Heater 20 W</t>
  </si>
  <si>
    <t>PRH 020-M 110-250V AC</t>
  </si>
  <si>
    <t>30 x 45 x 75</t>
  </si>
  <si>
    <t>Mini-Radiant Heater 30 W</t>
  </si>
  <si>
    <t>PRH 030-M 110-250V AC</t>
  </si>
  <si>
    <t>Radiant Heater 10 W</t>
  </si>
  <si>
    <t>FLH 010 110-250V AC terminal</t>
  </si>
  <si>
    <t>90 x 135 x 70</t>
  </si>
  <si>
    <t>FLH 010 110-250V AC cable</t>
  </si>
  <si>
    <t>Radiant Heater 15 W</t>
  </si>
  <si>
    <t>FLH 015 110-250V AC terminal</t>
  </si>
  <si>
    <t>FLH 015 110-250V AC cable</t>
  </si>
  <si>
    <t>Surf. temp-lim. radiant heater</t>
  </si>
  <si>
    <t>FLH 020-LST 20 W 110-250V AC terminal</t>
  </si>
  <si>
    <t>80 x 185 x 60</t>
  </si>
  <si>
    <t>FLH 020-LST 20 W 110-250V AC cable</t>
  </si>
  <si>
    <t>Radiant Heater 30 W</t>
  </si>
  <si>
    <t>FLH 030 110-250V AC terminal</t>
  </si>
  <si>
    <t>FLH 030 110-250V AC cable</t>
  </si>
  <si>
    <t>FLH 030-LST 30 W 110-250V AC terminal</t>
  </si>
  <si>
    <t>80 x 185 x 70</t>
  </si>
  <si>
    <t>FLH 030-LST 30 W 110-250V AC cable</t>
  </si>
  <si>
    <t>Radiant Heater 45 W</t>
  </si>
  <si>
    <t>FLH 045 110-250V AC terminal</t>
  </si>
  <si>
    <t>FLH 045 110-250V AC cable</t>
  </si>
  <si>
    <t>FLH 050-LST 50 W 110-250V AC terminal</t>
  </si>
  <si>
    <t>80 x 265 x 60</t>
  </si>
  <si>
    <t>FLH 050-LST 50 W 110-250V AC cable</t>
  </si>
  <si>
    <t>Radiant Heater 60 W</t>
  </si>
  <si>
    <t>FLH 060 110-250V AC terminal</t>
  </si>
  <si>
    <t>90 x 205 x 70</t>
  </si>
  <si>
    <t>FLH 060 110-250V AC cable</t>
  </si>
  <si>
    <t>Radiant Heater 75 W</t>
  </si>
  <si>
    <t>FLH 075 110-250V AC terminal</t>
  </si>
  <si>
    <t>FLH 075 110-250V AC cable</t>
  </si>
  <si>
    <t>Radiant Heater 100W</t>
  </si>
  <si>
    <t>FLH 100 110-250V AC terminal</t>
  </si>
  <si>
    <t>FLH 100 110-250V AC cable</t>
  </si>
  <si>
    <t>Radiant Heater 150W</t>
  </si>
  <si>
    <t>FLH 150 110-250V AC terminal</t>
  </si>
  <si>
    <t>90 x 285 x 70</t>
  </si>
  <si>
    <t>FLH 150 110-250V AC cable</t>
  </si>
  <si>
    <t>Compact fan heater 200 W 230 VAC</t>
  </si>
  <si>
    <t>PFH 200 230 VAC</t>
  </si>
  <si>
    <t>88х142х126</t>
  </si>
  <si>
    <t>PFH-T 200 230V</t>
  </si>
  <si>
    <t>88х142х139</t>
  </si>
  <si>
    <t>Fan Heater 250 W</t>
  </si>
  <si>
    <t>FLH 250 230V AC</t>
  </si>
  <si>
    <t>105 x 215 x 115</t>
  </si>
  <si>
    <t>FLH 250 230V AC 2.prot.grille</t>
  </si>
  <si>
    <t>Fan Heater - SlimLine 250 W</t>
  </si>
  <si>
    <t>FLH 250 SL 230V AC</t>
  </si>
  <si>
    <t>134 x 180 x 114</t>
  </si>
  <si>
    <t>Fan Heater 250W</t>
  </si>
  <si>
    <t>FLH-T 250 Heater 230V</t>
  </si>
  <si>
    <t>160 x 112 x 175</t>
  </si>
  <si>
    <t>FLH-T 250 Heater 115V</t>
  </si>
  <si>
    <t>Compact fan heater 300 W 230 VAC</t>
  </si>
  <si>
    <t>PFH 300 230 VAC</t>
  </si>
  <si>
    <t>PFH-T 300 230V</t>
  </si>
  <si>
    <t>Fan Heater 400 W</t>
  </si>
  <si>
    <t>FLH 400 230V AC</t>
  </si>
  <si>
    <t>100 x 260 x 116</t>
  </si>
  <si>
    <t>FLH 400 230V AC 2.prot.grille</t>
  </si>
  <si>
    <t>Fan Heater 400W</t>
  </si>
  <si>
    <t>FLH-T 400 Heater 230V</t>
  </si>
  <si>
    <t>FLH-T 400 Heater 115 V</t>
  </si>
  <si>
    <t>Compact fan heater 400 W 230 VAC</t>
  </si>
  <si>
    <t>PFH 400 230 VAC</t>
  </si>
  <si>
    <t>PFH-T 400 230V</t>
  </si>
  <si>
    <t>Compact fan heater 500 W 230 VAC</t>
  </si>
  <si>
    <t>PFH 500 230 VAC</t>
  </si>
  <si>
    <t>PFH-T 500 230V</t>
  </si>
  <si>
    <t>Fan Heater 600W</t>
  </si>
  <si>
    <t>FLH-T 600 Heater 230V</t>
  </si>
  <si>
    <t>FLH-T 600 Heater 115 V</t>
  </si>
  <si>
    <t>Compact fan heater 650 W 230 VAC</t>
  </si>
  <si>
    <t>PFH 650 230 VAC</t>
  </si>
  <si>
    <t>PFH-T 650 230V</t>
  </si>
  <si>
    <t>Fan Heater 800W</t>
  </si>
  <si>
    <t>FLH-T 800 Heater230V</t>
  </si>
  <si>
    <t>FLH-T 800 Heater 115V</t>
  </si>
  <si>
    <t>Compact fan heater 800 W 230 VAC</t>
  </si>
  <si>
    <t>PFH 800 230 VAC</t>
  </si>
  <si>
    <t>PFH-T 800 230V</t>
  </si>
  <si>
    <t>Fan Heater 1000W</t>
  </si>
  <si>
    <t>FLH-T 1000 Heater. 230V</t>
  </si>
  <si>
    <t>FLH-T 1000 Heater 115V</t>
  </si>
  <si>
    <t>Compact fan heater 1000 W 230 VAC</t>
  </si>
  <si>
    <t>PFH 1000 230 VAC</t>
  </si>
  <si>
    <t>PFH-T 1000 230V</t>
  </si>
  <si>
    <t>Compact fan heater 1200 W 230 VAC</t>
  </si>
  <si>
    <t>PFH-T 1200 230V</t>
  </si>
  <si>
    <t>PFH 1200 230 VAC</t>
  </si>
  <si>
    <t xml:space="preserve">Thermostat-changeover </t>
  </si>
  <si>
    <t>FLZ 510 1K 0°..+60°C UL</t>
  </si>
  <si>
    <t>45 x 85 x 55</t>
  </si>
  <si>
    <t>FLZ 510 1K -20°..+40°C UL</t>
  </si>
  <si>
    <t>FLZ 510 1K +20°..+80°C UL</t>
  </si>
  <si>
    <t>FLZ 510 3K 0°..+60°C UL</t>
  </si>
  <si>
    <t>FLZ 510 3K -20°..+40°C UL</t>
  </si>
  <si>
    <t>FLZ 510 3K +20°..+80°C UL</t>
  </si>
  <si>
    <t>Thermostat-N.C.</t>
  </si>
  <si>
    <t>FLZ 520 0..+60°C UL</t>
  </si>
  <si>
    <t>40 x 72 x 36</t>
  </si>
  <si>
    <t>FLZ 520 -20..+40°C UL</t>
  </si>
  <si>
    <t>FLZ 520 +20..+80°C UL</t>
  </si>
  <si>
    <t>FLZ 520 0..+60°C UL (10 pcs. Pack)</t>
  </si>
  <si>
    <t>Thermostat-N.O.</t>
  </si>
  <si>
    <t>FLZ 530 0..+60°C UL</t>
  </si>
  <si>
    <t>FLZ 530 -20..+40°C UL</t>
  </si>
  <si>
    <t>FLZ 530 +20..+80°C UL</t>
  </si>
  <si>
    <t>FLZ 530 0..+60°C UL (10 pcs. Pack)</t>
  </si>
  <si>
    <t>Twin Thermostat-N.C./N.O.</t>
  </si>
  <si>
    <t>FLZ 541  0..+60°C</t>
  </si>
  <si>
    <t>80 x 80 x 60</t>
  </si>
  <si>
    <t>Twin Thermostat-N.C./N.C.</t>
  </si>
  <si>
    <t>FLZ 542 0..+60°C</t>
  </si>
  <si>
    <t>Twin Thermostat-N.O./N.O.</t>
  </si>
  <si>
    <t>FLZ 543 0..+60°C</t>
  </si>
  <si>
    <t>Hygrostat</t>
  </si>
  <si>
    <t>FLZ 600 40..90% R.H.</t>
  </si>
  <si>
    <t xml:space="preserve">Hygrostat-Therm. comb. </t>
  </si>
  <si>
    <t>FLZ 610 230V AC 40-90% R.H.</t>
  </si>
  <si>
    <t>Special Lamp System</t>
  </si>
  <si>
    <t>PLS008SL 230V AC 8W 2xGST</t>
  </si>
  <si>
    <t>430 x 120 x 50</t>
  </si>
  <si>
    <t>PLS008SL 230V AC 8W cable 1,5m</t>
  </si>
  <si>
    <t>PLS008SL 230V AC 8W cable /GST</t>
  </si>
  <si>
    <t>PLS008SL 120V AC 8W 2xGST</t>
  </si>
  <si>
    <t>PLS008SL 120V AC 8W cable 1.5m</t>
  </si>
  <si>
    <t>PLS008SL 120V AC 8W cable /GST</t>
  </si>
  <si>
    <t>Standard Lamp System</t>
  </si>
  <si>
    <t>PLS008 MINI LED 230V AC 8W cable</t>
  </si>
  <si>
    <t>300 x 24 x 28</t>
  </si>
  <si>
    <t>PLS013 MINI LED 230V AC 13W cable</t>
  </si>
  <si>
    <t>530 x 24 x 28</t>
  </si>
  <si>
    <t xml:space="preserve">PLS014 230V AC 14W 2xGST </t>
  </si>
  <si>
    <t>110 x 80 x 50</t>
  </si>
  <si>
    <t>PLS014 230V AC 14W 2xGST</t>
  </si>
  <si>
    <t>PLS014 230V AC 14W cable 1.5m</t>
  </si>
  <si>
    <t>PLS015 230V AC 15W 2xGST</t>
  </si>
  <si>
    <t>500 x 120 x 50</t>
  </si>
  <si>
    <t xml:space="preserve">PLS015 230V AC 15W 2xGST </t>
  </si>
  <si>
    <t>PLS015 230V AC 15W cable / GST</t>
  </si>
  <si>
    <t>PLS015 120V AC 15W 2xGST</t>
  </si>
  <si>
    <t>PLS015 120V AC 15W cable / GST</t>
  </si>
  <si>
    <t>PLS015SL 230V AC 15W 2xGST</t>
  </si>
  <si>
    <t>PLS015SL 230V 15W cable 1.5m</t>
  </si>
  <si>
    <t>PLS015SL 230V AC 15W cable/GST</t>
  </si>
  <si>
    <t>PLS015SL 120V AC 15W 2xGST</t>
  </si>
  <si>
    <t>PLS015SL 120V 15W cable 1.5m</t>
  </si>
  <si>
    <t>PLS015SL 120V AC 15W cable/GST</t>
  </si>
  <si>
    <t>Weather pRO. hood - Filterfan</t>
  </si>
  <si>
    <t>PF-RH 20000 RAL 7035</t>
  </si>
  <si>
    <t>155 x 150 x 27</t>
  </si>
  <si>
    <t>Weather prot. hood - Filterfan</t>
  </si>
  <si>
    <t>PF-RH 20000 V2A</t>
  </si>
  <si>
    <t>PF-RH 40000 RAL 7035</t>
  </si>
  <si>
    <t>250 x 250 x 30</t>
  </si>
  <si>
    <t>PF-RH 40000 V2A</t>
  </si>
  <si>
    <t>PF-RH 60000 RAL 7035</t>
  </si>
  <si>
    <t>325 x 325 x 30</t>
  </si>
  <si>
    <t>Internal enclosure fan 180 W</t>
  </si>
  <si>
    <t>PEF 180 mounting bracket 230V</t>
  </si>
  <si>
    <t>230 x 190 x 85</t>
  </si>
  <si>
    <t>PEF 180 mounting bracket 115V</t>
  </si>
  <si>
    <t>PEF 180 mounting bracket 24VDC</t>
  </si>
  <si>
    <t>Air baffle (internal)</t>
  </si>
  <si>
    <t>for DTI/DTS 9241-9841</t>
  </si>
  <si>
    <t>400 x 280 x 50</t>
  </si>
  <si>
    <t>Quick chnage frame (size 1)</t>
  </si>
  <si>
    <t>for DTT 61/6201 SWR complete</t>
  </si>
  <si>
    <t>800 x 100 x 600</t>
  </si>
  <si>
    <t>Quick chnage frame (size 2)</t>
  </si>
  <si>
    <t>for DTT 63/6401 SWR complete</t>
  </si>
  <si>
    <t>Quick chnage frame (size 3)</t>
  </si>
  <si>
    <t>for DTT 66/6801 SWR complete</t>
  </si>
  <si>
    <t>Vlies Filter</t>
  </si>
  <si>
    <t>for DTI/DTS 6201-6801</t>
  </si>
  <si>
    <t>Minigrip</t>
  </si>
  <si>
    <t>Fluted Filter</t>
  </si>
  <si>
    <t>Aluminum Filter</t>
  </si>
  <si>
    <t>385 x 245 x 36</t>
  </si>
  <si>
    <t>Filter Adapter</t>
  </si>
  <si>
    <t>Air diverter (internal)</t>
  </si>
  <si>
    <t>500 x 400 x 400</t>
  </si>
  <si>
    <t>EcoolPLANT service kit</t>
  </si>
  <si>
    <t>Software</t>
  </si>
  <si>
    <t>110 x 50 x 110</t>
  </si>
  <si>
    <t xml:space="preserve">Alu filter  (DTT)  </t>
  </si>
  <si>
    <t>for DTT series</t>
  </si>
  <si>
    <t>t.b.d.</t>
  </si>
  <si>
    <t>External cond. evaporation</t>
  </si>
  <si>
    <t>KV PTC 230V AC</t>
  </si>
  <si>
    <t>300 x 105 x 125</t>
  </si>
  <si>
    <t>Condensate bottle</t>
  </si>
  <si>
    <t>KF DTX</t>
  </si>
  <si>
    <t>85 x 245 x 35</t>
  </si>
  <si>
    <t>Pre-filter, aluminium</t>
  </si>
  <si>
    <t>for DTS 3161/3181</t>
  </si>
  <si>
    <t>for DTS 3261/3281</t>
  </si>
  <si>
    <t>for DTS 3361/3381</t>
  </si>
  <si>
    <t>for DTS 3561/3581</t>
  </si>
  <si>
    <t>for DTS 3661/3681</t>
  </si>
  <si>
    <t>for DTS 3165/3185</t>
  </si>
  <si>
    <t>for DTS 3265/3285</t>
  </si>
  <si>
    <t>Flash light</t>
  </si>
  <si>
    <t>ABL 230V AC YE</t>
  </si>
  <si>
    <t>292x130x105</t>
  </si>
  <si>
    <t>ABL 230V AC AM</t>
  </si>
  <si>
    <t>ABL 230V AC RD</t>
  </si>
  <si>
    <t>ABL 110V AC YE</t>
  </si>
  <si>
    <t>ABL 110V AC AM</t>
  </si>
  <si>
    <t>ABL 110V AC RD</t>
  </si>
  <si>
    <t>ABS 24V DC YE</t>
  </si>
  <si>
    <t>ABS 24V DC AM</t>
  </si>
  <si>
    <t>ABS 24V DC RD</t>
  </si>
  <si>
    <t>WBL 230V AC YE</t>
  </si>
  <si>
    <t>300x130x110</t>
  </si>
  <si>
    <t>Flash light (monitored)</t>
  </si>
  <si>
    <t>WBLM 230V AC YE</t>
  </si>
  <si>
    <t>Flash light (inrush-limited)</t>
  </si>
  <si>
    <t>WBLPX 230V AC YE</t>
  </si>
  <si>
    <t>WBL 230V AC AM</t>
  </si>
  <si>
    <t>WBLM 230V AC AM</t>
  </si>
  <si>
    <t>WBL 230V AC RD</t>
  </si>
  <si>
    <t>WBLM 230V AC RD</t>
  </si>
  <si>
    <t>WBL 110V AC YE</t>
  </si>
  <si>
    <t>WBLM 115V AC YE</t>
  </si>
  <si>
    <t>WBL 110V AC AM</t>
  </si>
  <si>
    <t>WBLM 115V AC AM</t>
  </si>
  <si>
    <t>WBL 110V AC RD</t>
  </si>
  <si>
    <t>WBS 60V DC YE</t>
  </si>
  <si>
    <t>WBS 60V DC AM</t>
  </si>
  <si>
    <t>WBS 60V DC RD</t>
  </si>
  <si>
    <t>WBS 24V DC YE</t>
  </si>
  <si>
    <t>WBS-M 24V DC YE</t>
  </si>
  <si>
    <t>WBS 24V DC AM</t>
  </si>
  <si>
    <t>WBS-M 24V DC AM</t>
  </si>
  <si>
    <t>WBS 24V DC RD</t>
  </si>
  <si>
    <t>WBS-M 24V DC RD</t>
  </si>
  <si>
    <t>WBLR 230V AC YE</t>
  </si>
  <si>
    <t>190x120x145</t>
  </si>
  <si>
    <t>WBLR 230V AC AM</t>
  </si>
  <si>
    <t>WBLR 230V AC RD</t>
  </si>
  <si>
    <t>WBLR 110V AC YE</t>
  </si>
  <si>
    <t>WBLR 110V AC AM</t>
  </si>
  <si>
    <t>WBLR 110V AC RD</t>
  </si>
  <si>
    <t>WBSR 24V DC YE</t>
  </si>
  <si>
    <t>WBSR 24V DC AM</t>
  </si>
  <si>
    <t>WBSR 24V DC RD</t>
  </si>
  <si>
    <t>DWBL 230V AC YE</t>
  </si>
  <si>
    <t>245x95x85</t>
  </si>
  <si>
    <t>DWBL 230V AC AM</t>
  </si>
  <si>
    <t>DWBL 230V AC RD</t>
  </si>
  <si>
    <t>DWBL 110V AC YE</t>
  </si>
  <si>
    <t>DWBL 110V AC AM</t>
  </si>
  <si>
    <t>DWBL 110V AC RD</t>
  </si>
  <si>
    <t>DWBS 24V DC YE</t>
  </si>
  <si>
    <t>DWBS 24V DC AM</t>
  </si>
  <si>
    <t>DWBS 24V DC RD</t>
  </si>
  <si>
    <t>PMB 2010 230V AC YE</t>
  </si>
  <si>
    <t>190x120x140</t>
  </si>
  <si>
    <t>PMB 2010 230V AC AM</t>
  </si>
  <si>
    <t>PMB 2010 230V AC RD</t>
  </si>
  <si>
    <t>PMB 2010 24V DC YE</t>
  </si>
  <si>
    <t>PMB 2010 24V DC AM</t>
  </si>
  <si>
    <t>PMB 2010 24V DC RD</t>
  </si>
  <si>
    <t>PMF 2015 230V AC AM direct</t>
  </si>
  <si>
    <t>300x190x190</t>
  </si>
  <si>
    <t>PMF 2015 230V AC AM bracket</t>
  </si>
  <si>
    <t>Flash light SIL/PL-conform</t>
  </si>
  <si>
    <t>PMF 2015-SIL 230 AC AM direct</t>
  </si>
  <si>
    <t>300 x 190 x 190</t>
  </si>
  <si>
    <t>PMF 2015-SIL 230 AC AM bracket</t>
  </si>
  <si>
    <t>PMF 2015 230V AC RD direct</t>
  </si>
  <si>
    <t>PMF 2015 230V AC RD bracket</t>
  </si>
  <si>
    <t>PMF 2015-SIL 230 AC RD direct</t>
  </si>
  <si>
    <t>PMF 2015-SIL 230 AC RD bracket</t>
  </si>
  <si>
    <t>PMF 2015 24V DC AM direct</t>
  </si>
  <si>
    <t>1,00</t>
  </si>
  <si>
    <t>PMF 2015 24V DC AM bracket</t>
  </si>
  <si>
    <t>PMF 2015-M 24V DC AM BM</t>
  </si>
  <si>
    <t>PMF 2015-SIL 24 DC AM direct</t>
  </si>
  <si>
    <t>PMF 2015-SIL 24 DC AM bracket</t>
  </si>
  <si>
    <t>PMF 2015 24V DC RD direct</t>
  </si>
  <si>
    <t>PMF 2015 24V DC RD bracket</t>
  </si>
  <si>
    <t>PMF 2015-M 24VDC RD bracket</t>
  </si>
  <si>
    <t>PMF 2015-SIL 24 DC RD direct</t>
  </si>
  <si>
    <t>PMF 2015-SIL 24 DC RD bracket</t>
  </si>
  <si>
    <t>PMF 2020 230V AC AM DM GL</t>
  </si>
  <si>
    <t>PMF 2020 230V AC AM BM GL</t>
  </si>
  <si>
    <t>PMF 2020 230V AC RD direct GL</t>
  </si>
  <si>
    <t>PMF 2020 230V AC RD bracket GL</t>
  </si>
  <si>
    <t>PMF 2020 24V DC AM DM GL</t>
  </si>
  <si>
    <t>PMF 2020 24V DC AM BM GL</t>
  </si>
  <si>
    <t>PMF 2020 24V DC RD direct GL</t>
  </si>
  <si>
    <t>PMF 2020 24V DC RD bracket GL</t>
  </si>
  <si>
    <t>PMF 2030 230V AC AM direct</t>
  </si>
  <si>
    <t>PMF 2030 230V AC AM bracket</t>
  </si>
  <si>
    <t>PMF 2030 230V AC RD direct</t>
  </si>
  <si>
    <t>PMF 2030 230V AC RD bracket</t>
  </si>
  <si>
    <t>PB 2005 230V AC YE</t>
  </si>
  <si>
    <t>185x120x140</t>
  </si>
  <si>
    <t>PB 2005 230V AC YE GL</t>
  </si>
  <si>
    <t>PB 2005 230V AC AM</t>
  </si>
  <si>
    <t>PB 2005 230V AC AM GL</t>
  </si>
  <si>
    <t>PB 2005 230V AC RD</t>
  </si>
  <si>
    <t>PB 2005 230V AC RD GL</t>
  </si>
  <si>
    <t>PB 2005 110V AC YE</t>
  </si>
  <si>
    <t>PB 2005 110V AC AM</t>
  </si>
  <si>
    <t>PB 2005 110V AC RD</t>
  </si>
  <si>
    <t>PB 2005 24V DC YE</t>
  </si>
  <si>
    <t>PB 2005 24V DC YE GL</t>
  </si>
  <si>
    <t>PB 2005 24V DC AM</t>
  </si>
  <si>
    <t>PB 2005 24V DC AM GL</t>
  </si>
  <si>
    <t>PB 2005 24V DC RD</t>
  </si>
  <si>
    <t>PB 2005 24V DC RD GL</t>
  </si>
  <si>
    <t>PB 2010 230V AC YE</t>
  </si>
  <si>
    <t>PB 2010 230V AC YE GL</t>
  </si>
  <si>
    <t>PB 2010 230V AC AM</t>
  </si>
  <si>
    <t>PB 2010 230V AC RD</t>
  </si>
  <si>
    <t>PB 2010 230V AC RD GL</t>
  </si>
  <si>
    <t>PB 2010 110V AC YE</t>
  </si>
  <si>
    <t>PB 2010 110V AC AM</t>
  </si>
  <si>
    <t>PB 2010 110V AC RD</t>
  </si>
  <si>
    <t>PB 2010 24V DC YE</t>
  </si>
  <si>
    <t>PB 2010 24V DC YE GL</t>
  </si>
  <si>
    <t>PB 2010 24V DC AM</t>
  </si>
  <si>
    <t>PB 2010 24V DC AM GL</t>
  </si>
  <si>
    <t>PB 2010 24V DC RD</t>
  </si>
  <si>
    <t>PB 2010 24V DC RD GL</t>
  </si>
  <si>
    <t>Quadro F12 230V AC CL</t>
  </si>
  <si>
    <t>190x155x165</t>
  </si>
  <si>
    <t>Quadro F12 230V AC YE</t>
  </si>
  <si>
    <t>Quadro F12-SIL 230 AC YE</t>
  </si>
  <si>
    <t>190 x 155 x 165</t>
  </si>
  <si>
    <t>Quadro F12 230V AC AM</t>
  </si>
  <si>
    <t>Quadro F12-SIL 230 AC AM</t>
  </si>
  <si>
    <t>Quadro F12 230V AC RD</t>
  </si>
  <si>
    <t>Quadro F12-SIL 230 AC RD</t>
  </si>
  <si>
    <t>Quadro F12 115V AC CL</t>
  </si>
  <si>
    <t>Quadro F12 115V AC YE</t>
  </si>
  <si>
    <t>Quadro F12 115V AC AM</t>
  </si>
  <si>
    <t>Quadro F12 115V AC RD</t>
  </si>
  <si>
    <t>Quadro F12 24V DC CL</t>
  </si>
  <si>
    <t>Quadro F12 24V DC YE</t>
  </si>
  <si>
    <t>Quadro F12-SIL 24 DC YE</t>
  </si>
  <si>
    <t>Quadro F12 24V DC AM</t>
  </si>
  <si>
    <t>Quadro F12-SIL 24 DC AM</t>
  </si>
  <si>
    <t>Quadro F12 24V DC RD</t>
  </si>
  <si>
    <t>Quadro F12-SIL 24 DC RD</t>
  </si>
  <si>
    <t>Flash light (synchronised)</t>
  </si>
  <si>
    <t>Quadro S 230V AC CL</t>
  </si>
  <si>
    <t>Quadro S-M-FLEX 230V AC CL</t>
  </si>
  <si>
    <t>Quadro S 230V AC YE</t>
  </si>
  <si>
    <t>Quadro S-M-FLEX 230V AC YE</t>
  </si>
  <si>
    <t>Quadro S 230V AC AM</t>
  </si>
  <si>
    <t>Quadro S-M-FLEX 230V AC AM</t>
  </si>
  <si>
    <t>Quadro S 230V AC RD</t>
  </si>
  <si>
    <t>Multi-function LED Light</t>
  </si>
  <si>
    <t>Quadro-LED FLEX 24V YE</t>
  </si>
  <si>
    <t>Quadro-LED FLEX 24V AM</t>
  </si>
  <si>
    <t>Quadro-LED FLEX 24V RD</t>
  </si>
  <si>
    <t>Quadro-LED FLEX 230V YE</t>
  </si>
  <si>
    <t>Quadro-LED FLEX 230V AM</t>
  </si>
  <si>
    <t>Quadro-LED FLEX 230V RD</t>
  </si>
  <si>
    <t>LED light (monitored)</t>
  </si>
  <si>
    <t>POL10-M 12/24V DC RD</t>
  </si>
  <si>
    <t>305x165x160</t>
  </si>
  <si>
    <t>POL10-M-RA 12/24V DC RD</t>
  </si>
  <si>
    <t>POL10-M-R 12/24V DC RD</t>
  </si>
  <si>
    <t>POL10-M 85-265V AC RD</t>
  </si>
  <si>
    <t>POL10-M-RA 85-265V AC RD</t>
  </si>
  <si>
    <t>POL10-M-R 85-265V AC RD</t>
  </si>
  <si>
    <t>POL10-M 40-57V DC RD</t>
  </si>
  <si>
    <t>POL10-M-RA 40-57V DC RD</t>
  </si>
  <si>
    <t>POL10-M-R 40-57V DC RD</t>
  </si>
  <si>
    <t>POL32-M 40-57V DC RD</t>
  </si>
  <si>
    <t>POL32-M 12/24V DC RD</t>
  </si>
  <si>
    <t>POL32-M 85-265V AC RD</t>
  </si>
  <si>
    <t>LED-Traffic light</t>
  </si>
  <si>
    <t>Quadro-LED-TL 24V RE-YE-GR</t>
  </si>
  <si>
    <t>600x150x150</t>
  </si>
  <si>
    <t>LED-continuous light</t>
  </si>
  <si>
    <t>Quadro-LED-TL 24V YE</t>
  </si>
  <si>
    <t>Quadro-LED-TL 24V RD</t>
  </si>
  <si>
    <t>Quadro-LED-TL 24V GN</t>
  </si>
  <si>
    <t>Quadro-LED-TL 230V RE-YE-GR</t>
  </si>
  <si>
    <t>Quadro-LED-TL 115/230V YE</t>
  </si>
  <si>
    <t>Quadro-LED-TL 115/230V RD</t>
  </si>
  <si>
    <t>Quadro-LED-TL 115/230V GN</t>
  </si>
  <si>
    <t>Quadro-LED-TLI 24V RD-YE-GN</t>
  </si>
  <si>
    <t>600 x 150 x 150</t>
  </si>
  <si>
    <t>Quadro-LED-TLI 24V RD</t>
  </si>
  <si>
    <t>Quadro-LED-TLI 24V GN</t>
  </si>
  <si>
    <t>Quadro-LED-TLI  230V RD-YE-GN</t>
  </si>
  <si>
    <t>Quadro-LED-TLI 115/230V YE</t>
  </si>
  <si>
    <t>Quadro-LED-TLI 115/230V RD</t>
  </si>
  <si>
    <t>Quadro-LED-TLI 115/230V GN</t>
  </si>
  <si>
    <t>Continuous light</t>
  </si>
  <si>
    <t>PD 2100 E14 WH</t>
  </si>
  <si>
    <t>PD 2100 E14 YE</t>
  </si>
  <si>
    <t>PD 2100 E14 AM</t>
  </si>
  <si>
    <t>PD 2100 E14 RD</t>
  </si>
  <si>
    <t>PD 2100 E14 GN</t>
  </si>
  <si>
    <t>PD 2100 E14 BU</t>
  </si>
  <si>
    <t>PD 2100 BA15D WH</t>
  </si>
  <si>
    <t>PD 2100 BA15D YE</t>
  </si>
  <si>
    <t>PD 2100 BA15D AM</t>
  </si>
  <si>
    <t>PD 2100 BA15D RD</t>
  </si>
  <si>
    <t>PD 2100 BA15D GN</t>
  </si>
  <si>
    <t>PD 2100 BA15D BU</t>
  </si>
  <si>
    <t>LED Continuous light (AS-i)</t>
  </si>
  <si>
    <t>PD 2100-M-AS-i WH</t>
  </si>
  <si>
    <t>190x160x165</t>
  </si>
  <si>
    <t>PD 2100-M-AS-i RD</t>
  </si>
  <si>
    <t>LED Continuous light</t>
  </si>
  <si>
    <t>PD2100-LED 24V AC/DC CL</t>
  </si>
  <si>
    <t>PD2100-LED 24V AC/DC YE</t>
  </si>
  <si>
    <t>PD2100-LED-M 24VDC YE</t>
  </si>
  <si>
    <t>185 x 120 x 140</t>
  </si>
  <si>
    <t>PD2100-LED 24V AC/DC AM</t>
  </si>
  <si>
    <t>PD2100-LED 24V AC/DC RD</t>
  </si>
  <si>
    <t>PD2100-LED-M 24VDC RD</t>
  </si>
  <si>
    <t>PD2100-LED 24V AC/DC GN</t>
  </si>
  <si>
    <t>PD2100-LED 24V AC/DC BU</t>
  </si>
  <si>
    <t>PD2100-LED 230V AC CL</t>
  </si>
  <si>
    <t>PD2100-LED 230V AC YE</t>
  </si>
  <si>
    <t>PD2100-LED 230V AC AM</t>
  </si>
  <si>
    <t>PD2100-LED 230V AC RD</t>
  </si>
  <si>
    <t>PD2100-LED-M 230VAC RD</t>
  </si>
  <si>
    <t>PD2100-LED 230V AC GN</t>
  </si>
  <si>
    <t>PD2100-LED 230V AC BU</t>
  </si>
  <si>
    <t>PMF-LED FLEX 24V AM DM</t>
  </si>
  <si>
    <t>290x19x195</t>
  </si>
  <si>
    <t>PMF-LED FLEX 24V AM BM</t>
  </si>
  <si>
    <t>PMF-LED FLEX 24V RD DM</t>
  </si>
  <si>
    <t>PMF-LED FLEX 24V RD BM</t>
  </si>
  <si>
    <t>PMF-LED FLEX 230V AM DM</t>
  </si>
  <si>
    <t>PMF-LED FLEX 230V AM BM</t>
  </si>
  <si>
    <t>PMF-LED FLEX 230V RD DM</t>
  </si>
  <si>
    <t>PMF-LED FLEX 230V RD BM</t>
  </si>
  <si>
    <t>LED-Cont.-/Blinking light</t>
  </si>
  <si>
    <t>PL 105-LED 230V AC AM lugs</t>
  </si>
  <si>
    <t>140x105x95</t>
  </si>
  <si>
    <t>PL 105-LED 230V AC RD lugs</t>
  </si>
  <si>
    <t>PL 105-LED 24V DC AM lugs</t>
  </si>
  <si>
    <t>PL 105-LED 24V DC RD</t>
  </si>
  <si>
    <t>PL 105-LED 24V DC RD lugs</t>
  </si>
  <si>
    <t>PMB 010 230V AC AM</t>
  </si>
  <si>
    <t>332x275x277</t>
  </si>
  <si>
    <t>PMB 010 230V AC RD</t>
  </si>
  <si>
    <t>PMB 010 24V DC YE</t>
  </si>
  <si>
    <t>PMBL1 230V AC AM</t>
  </si>
  <si>
    <t>PMBL1 24V DC AM</t>
  </si>
  <si>
    <t>P 100 SLF BA9s 12-250V CL</t>
  </si>
  <si>
    <t>115x110x100</t>
  </si>
  <si>
    <t>P 100 SLF BA9s 12-250V YE</t>
  </si>
  <si>
    <t>P 100 SLF BA9s 12-250V AM</t>
  </si>
  <si>
    <t>P 100 SLF BA9s 12-250V RD</t>
  </si>
  <si>
    <t>P 100 SLF BA9s 12-250V GN</t>
  </si>
  <si>
    <t>P 100 SLF BA9s 12-250V BU</t>
  </si>
  <si>
    <t>Blinking light</t>
  </si>
  <si>
    <t>P 100 FLF 230V AC YE</t>
  </si>
  <si>
    <t>P 100 FLF 230V AC AM</t>
  </si>
  <si>
    <t>P 100 FLF 230V AC RD</t>
  </si>
  <si>
    <t>P 100 FLF 115V AC YE</t>
  </si>
  <si>
    <t>P 100 FLF 115V AC AM</t>
  </si>
  <si>
    <t>P 100 FLF 115V AC RD</t>
  </si>
  <si>
    <t>P 100 FLF 24V DC YE</t>
  </si>
  <si>
    <t>P 100 FLF 24V DC AM</t>
  </si>
  <si>
    <t>P 100 FLF 24V DC RD</t>
  </si>
  <si>
    <t>P 100 STR 230V AC YE</t>
  </si>
  <si>
    <t>P 100 STR 230V AC AM</t>
  </si>
  <si>
    <t>P 100 STR 230V AC RD</t>
  </si>
  <si>
    <t>P 100 STR 115V AC YE</t>
  </si>
  <si>
    <t>P 100 STR 115V AC AM</t>
  </si>
  <si>
    <t>P 100 STR 115V AC RD</t>
  </si>
  <si>
    <t>P 100 STR 12/24V AC/DC YE</t>
  </si>
  <si>
    <t>P 100 STR 12/24V AC/DC AM</t>
  </si>
  <si>
    <t>P 100 STR 12/24V AC/DC RD</t>
  </si>
  <si>
    <t>P 100 LDA 12/24V DC YE</t>
  </si>
  <si>
    <t>P 100 LDA 12/24V DC AM</t>
  </si>
  <si>
    <t>P 100 LDA 12/24V DC RD</t>
  </si>
  <si>
    <t>P 100 LDA 115/230V AC YE</t>
  </si>
  <si>
    <t>P 100 LDA 115/230V AC AM</t>
  </si>
  <si>
    <t>P 100 LDA 115/230V AC RD</t>
  </si>
  <si>
    <t>P 200 SLF BA9s 12-250V CL</t>
  </si>
  <si>
    <t>P 200 SLF BA9s 12-250V YE</t>
  </si>
  <si>
    <t>P 200 SLF BA9s 12-250V AM</t>
  </si>
  <si>
    <t>P 200 SLF BA9s 12-250V RD</t>
  </si>
  <si>
    <t>P 200 SLF BA9s 12-250V GN</t>
  </si>
  <si>
    <t>P 200 SLF BA9s 12-250V BU</t>
  </si>
  <si>
    <t>P 200 FLF 230V AC YE</t>
  </si>
  <si>
    <t>P 200 FLF 230V AC AM</t>
  </si>
  <si>
    <t>P 200 FLF 230V AC RD</t>
  </si>
  <si>
    <t>P 200 FLF 115V AC YE</t>
  </si>
  <si>
    <t>P 200 FLF 115V AC AM</t>
  </si>
  <si>
    <t>P 200 FLF 115V AC RD</t>
  </si>
  <si>
    <t>P 200 FLF 24V DC YE</t>
  </si>
  <si>
    <t>P 200 FLF 24V DC AM</t>
  </si>
  <si>
    <t>P 200 FLF 24V DC RD</t>
  </si>
  <si>
    <t>P 200 STR 230V AC YE</t>
  </si>
  <si>
    <t>P 200 STR 230V AC AM</t>
  </si>
  <si>
    <t>P 200 STR 230V AC RD</t>
  </si>
  <si>
    <t>P 200 STR 115V AC YE</t>
  </si>
  <si>
    <t>P 200 STR 115V AC AM</t>
  </si>
  <si>
    <t>P 200 STR 115V AC RD</t>
  </si>
  <si>
    <t>P 200 STR 12/24V AC/DC YE</t>
  </si>
  <si>
    <t>P 200 STR 12/24V AC/DC AM</t>
  </si>
  <si>
    <t>P 200 STR 12/24V AC/DC RD</t>
  </si>
  <si>
    <t>P 200 LDA 12/24V DC YE</t>
  </si>
  <si>
    <t>P 200 LDA 12/24V DC AM</t>
  </si>
  <si>
    <t>P 200 LDA 12/24V DC RD</t>
  </si>
  <si>
    <t>P 200 LDA 115/230V AC YE</t>
  </si>
  <si>
    <t>P 200 LDA 115/230V AC AM</t>
  </si>
  <si>
    <t>P 200 LDA 115/230V AC RD</t>
  </si>
  <si>
    <t>P 300 SLF E14 12-250V CL</t>
  </si>
  <si>
    <t>170x170x165</t>
  </si>
  <si>
    <t>P 300 SLF E14 12-250V YE</t>
  </si>
  <si>
    <t>P 300 SLF E14 12-250V AM</t>
  </si>
  <si>
    <t>P 300 SLF E14 12-250V RD</t>
  </si>
  <si>
    <t>P 300 SLF E14 12-250V GN</t>
  </si>
  <si>
    <t>P 300 SLF E14 12-250V BU</t>
  </si>
  <si>
    <t>P 300 FLF 230V AC YE</t>
  </si>
  <si>
    <t>P 300 FLF 230V AC AM</t>
  </si>
  <si>
    <t>P 300 FLF 230V AC RD</t>
  </si>
  <si>
    <t>P 300 FLF 115V AC YE</t>
  </si>
  <si>
    <t>P 300 FLF 115V AC AM</t>
  </si>
  <si>
    <t>P 300 FLF 115V AC RD</t>
  </si>
  <si>
    <t>P 300 FLF 24V DC YE</t>
  </si>
  <si>
    <t>P 300 FLF 24V DC AM</t>
  </si>
  <si>
    <t>P 300 FLF 24V DC RD</t>
  </si>
  <si>
    <t>Continuous light (halogen)</t>
  </si>
  <si>
    <t>P 300 SLH  12-250V CL</t>
  </si>
  <si>
    <t>P 300 SLH  12-250V YE</t>
  </si>
  <si>
    <t>P 300 SLH  12-250V AM</t>
  </si>
  <si>
    <t>P 300 SLH  12-250V RD</t>
  </si>
  <si>
    <t>P 300 SLH  12-250V GN</t>
  </si>
  <si>
    <t>P 300 SLH  12-250V BU</t>
  </si>
  <si>
    <t>Blinking light (halogen)</t>
  </si>
  <si>
    <t>P 300 FLH 230V AC YE</t>
  </si>
  <si>
    <t>P 300 FLH 230V AC AM</t>
  </si>
  <si>
    <t>P 300 FLH 230V AC RD</t>
  </si>
  <si>
    <t>P 300 FLH 115V AC YE</t>
  </si>
  <si>
    <t>P 300 FLH 115V AC AM</t>
  </si>
  <si>
    <t>P 300 FLH 115V AC RD</t>
  </si>
  <si>
    <t>P 300 FLH 24V DC YE</t>
  </si>
  <si>
    <t>P 300 FLH 24V DC AM</t>
  </si>
  <si>
    <t>P 300 FLH 24V DC RD</t>
  </si>
  <si>
    <t>P 300 STR 230V AC YE</t>
  </si>
  <si>
    <t>P 300 STR 230V AC AM</t>
  </si>
  <si>
    <t>P 300 STR 230V AC RD</t>
  </si>
  <si>
    <t>P 300 STR 115V AC YE</t>
  </si>
  <si>
    <t>P 300 STR 115V AC AM</t>
  </si>
  <si>
    <t>P 300 STR 115V AC RD</t>
  </si>
  <si>
    <t>P 300 STR 24V AC/DC YE</t>
  </si>
  <si>
    <t>P 300 STR 24V AC/DC AM</t>
  </si>
  <si>
    <t>P 300 STR 24V AC/DC RD</t>
  </si>
  <si>
    <t>Rotating light</t>
  </si>
  <si>
    <t>P 300 RTH 230V AC YE</t>
  </si>
  <si>
    <t>P 300 RTH 230V AC AM</t>
  </si>
  <si>
    <t>P 300 RTH 230V AC RD</t>
  </si>
  <si>
    <t>P 300 RTH 115V AC YE</t>
  </si>
  <si>
    <t>P 300 RTH 115V AC AM</t>
  </si>
  <si>
    <t>P 300 RTH 115V AC RD</t>
  </si>
  <si>
    <t>P 300 RTH 24V DC YE</t>
  </si>
  <si>
    <t>P 300 RTH 24V DC AM</t>
  </si>
  <si>
    <t>P 300 RTH 24V DC RD</t>
  </si>
  <si>
    <t>P 300 RTH 12V DC YE</t>
  </si>
  <si>
    <t>P 300 RTH 12V DC AM</t>
  </si>
  <si>
    <t>P 300 RTH 12V DC RD</t>
  </si>
  <si>
    <t>Mullti-function LED Light</t>
  </si>
  <si>
    <t>P 300 LDA 115/230V AC YE</t>
  </si>
  <si>
    <t>P 300 LDA 115/230V AC AM</t>
  </si>
  <si>
    <t>P 300 LDA 115/230V AC RD</t>
  </si>
  <si>
    <t>P 300 LDA 12/24V DC YE</t>
  </si>
  <si>
    <t>P 300 LDA 12/24V DC AM</t>
  </si>
  <si>
    <t>P 300 LDA 12/24V DC RD</t>
  </si>
  <si>
    <t xml:space="preserve">Continuous light </t>
  </si>
  <si>
    <t>P 400 SLF E14 12-250V CL</t>
  </si>
  <si>
    <t>215x230x185</t>
  </si>
  <si>
    <t>P 400 SLF E14 12-250V YE</t>
  </si>
  <si>
    <t>P 400 SLF E14 12-250V AM</t>
  </si>
  <si>
    <t>P 400 SLF E14 12-250V RD</t>
  </si>
  <si>
    <t>P 400 SLF E14 12-250V GN</t>
  </si>
  <si>
    <t>P 400 SLF E14 12-250V BU</t>
  </si>
  <si>
    <t xml:space="preserve">Blinking light </t>
  </si>
  <si>
    <t>P 400 FLF 230V AC YE</t>
  </si>
  <si>
    <t>P 400 FLF 230V AC AM</t>
  </si>
  <si>
    <t>P 400 FLF 230V AC RD</t>
  </si>
  <si>
    <t>P 400 FLF 115V AC YE</t>
  </si>
  <si>
    <t>P 400 FLF 115V AC AM</t>
  </si>
  <si>
    <t>P 400 FLF 115V AC RD</t>
  </si>
  <si>
    <t>P 400 FLF 24V DC YE</t>
  </si>
  <si>
    <t>P 400 FLF 24V DC AM</t>
  </si>
  <si>
    <t>P 400 FLF 24V DC RD</t>
  </si>
  <si>
    <t>P 400 SLH  12-250V CL</t>
  </si>
  <si>
    <t>P 400 SLH  12-250V YE</t>
  </si>
  <si>
    <t>P 400 SLH  12-250V AM</t>
  </si>
  <si>
    <t>P 400 SLH  12-250V RD</t>
  </si>
  <si>
    <t>P 400 SLH  12-250V GN</t>
  </si>
  <si>
    <t>P 400 SLH  12-250V BU</t>
  </si>
  <si>
    <t>P 400 FLH 230V AC YE</t>
  </si>
  <si>
    <t>P 400 FLH 230V AC AM</t>
  </si>
  <si>
    <t>P 400 FLH 230V AC RD</t>
  </si>
  <si>
    <t>P 400 FLH 115V AC YE</t>
  </si>
  <si>
    <t>P 400 FLH 115V AC AM</t>
  </si>
  <si>
    <t>P 400 FLH 115V AC RD</t>
  </si>
  <si>
    <t>P 400 FLH 24V DC YE</t>
  </si>
  <si>
    <t>P 400 FLH 24V DC AM</t>
  </si>
  <si>
    <t>P 400 FLH 24V DC RD</t>
  </si>
  <si>
    <t xml:space="preserve">Flash light </t>
  </si>
  <si>
    <t>P 400 STR 230V AC YE</t>
  </si>
  <si>
    <t>P 400 STR 230V AC AM</t>
  </si>
  <si>
    <t>P 400 STR 230V AC RD</t>
  </si>
  <si>
    <t>P 400 STR 115V AC YE</t>
  </si>
  <si>
    <t>P 400 STR 115V AC AM</t>
  </si>
  <si>
    <t>P 400 STR 115V AC RD</t>
  </si>
  <si>
    <t>P 400 STR 24V AC/DC YE</t>
  </si>
  <si>
    <t>P 400 STR 24V AC/DC AM</t>
  </si>
  <si>
    <t>P 400 STR 24V AC/DC RD</t>
  </si>
  <si>
    <t>P 400 RTH 230V AC YE</t>
  </si>
  <si>
    <t>P 400 RTH 230V AC AM</t>
  </si>
  <si>
    <t>P 400 RTH 230V AC RD</t>
  </si>
  <si>
    <t>P 400 RTH 115V AC YE</t>
  </si>
  <si>
    <t>P 400 RTH 115V AC AM</t>
  </si>
  <si>
    <t>P 400 RTH 115V AC RD</t>
  </si>
  <si>
    <t>P 400 RTH 24V DC YE</t>
  </si>
  <si>
    <t>P 400 RTH 24V DC AM</t>
  </si>
  <si>
    <t>P 400 RTH 24V DC RD</t>
  </si>
  <si>
    <t>P 400 RTH 12V DC YE</t>
  </si>
  <si>
    <t>P 400 RTH 12V DC AM</t>
  </si>
  <si>
    <t>P 400 RTH 12V DC RD</t>
  </si>
  <si>
    <t>P 400 LDA 230V AC YE</t>
  </si>
  <si>
    <t>P 400 LDA 230V AC AM</t>
  </si>
  <si>
    <t>P 400 LDA 230V AC RD</t>
  </si>
  <si>
    <t>P 400 LDA 115V AC YE</t>
  </si>
  <si>
    <t>P 400 LDA 115V AC AM</t>
  </si>
  <si>
    <t>P 400 LDA 115V AC RD</t>
  </si>
  <si>
    <t>P 400 LDA 12/24V DC YE</t>
  </si>
  <si>
    <t>P 400 LDA 12/24V DC AM</t>
  </si>
  <si>
    <t>P 400 LDA 12/24V DC RD</t>
  </si>
  <si>
    <t>P 350 TSB E14 12-250V AM</t>
  </si>
  <si>
    <t>P 350 TSB E14 12-250V RD</t>
  </si>
  <si>
    <t>P 350 TSB E14 12-250V GN</t>
  </si>
  <si>
    <t>P 350 TLA 12/24V DC AM</t>
  </si>
  <si>
    <t>P 350 TLA 12/24V DC RD</t>
  </si>
  <si>
    <t>P 350 TLA 12/24V DC GN</t>
  </si>
  <si>
    <t>P 350 TLA 115/230V AC AM</t>
  </si>
  <si>
    <t>P 350 TLA 115/230V AC RD</t>
  </si>
  <si>
    <t>P 350 TLA 115/230V AC GN</t>
  </si>
  <si>
    <t>P 450 TDB E14 12-250V AM</t>
  </si>
  <si>
    <t>P 450 TDB E14 12-250V RD</t>
  </si>
  <si>
    <t>P 450 TDB E14 12-250V GN</t>
  </si>
  <si>
    <t>P 450 TSB E27 12-250V AM</t>
  </si>
  <si>
    <t>P 450 TSB E27 12-250V RD</t>
  </si>
  <si>
    <t>P 450 TSB E27 12-250V GN</t>
  </si>
  <si>
    <t>P 450 TLA 12/24V DC AM</t>
  </si>
  <si>
    <t>P 450 TLA 12/24V DC RD</t>
  </si>
  <si>
    <t>P 450 TLA 12/24V DC GN</t>
  </si>
  <si>
    <t>P 450 TLA 115/230V AC AM</t>
  </si>
  <si>
    <t>P 450 TLA 115/230V AC RD</t>
  </si>
  <si>
    <t>P 450 TLA 115/230V AC GN</t>
  </si>
  <si>
    <t>Wall mounting bracket</t>
  </si>
  <si>
    <t>P 200 RAB001</t>
  </si>
  <si>
    <t>Mounting stand</t>
  </si>
  <si>
    <t>P 200 TMA001</t>
  </si>
  <si>
    <t>P 300 RAB001</t>
  </si>
  <si>
    <t>P 300 TMA001</t>
  </si>
  <si>
    <t>Mounting bracket</t>
  </si>
  <si>
    <t>P 400 RAB001</t>
  </si>
  <si>
    <t>P 400 TMA001</t>
  </si>
  <si>
    <t>Mounting bracket set</t>
  </si>
  <si>
    <t>P 350 TMB-2</t>
  </si>
  <si>
    <t>P 450 TMB-2</t>
  </si>
  <si>
    <t>P 350 TMB-1</t>
  </si>
  <si>
    <t>P 450 TMB-1</t>
  </si>
  <si>
    <t>PY X-S-05 230 AC KL</t>
  </si>
  <si>
    <t>120 x 100 x 95</t>
  </si>
  <si>
    <t>PY X-S-05 230 AC KL 7035</t>
  </si>
  <si>
    <t>PY X-S-05 230 AC KL 9003</t>
  </si>
  <si>
    <t>PY X-S-05 230 AC YE</t>
  </si>
  <si>
    <t>PY X-S-05 230 AC YE 7035</t>
  </si>
  <si>
    <t>PY X-S-05 230 AC GE 9003</t>
  </si>
  <si>
    <t>PY X-S-05 230 AC AM</t>
  </si>
  <si>
    <t>PY X-S-05 230 AC AM 7035</t>
  </si>
  <si>
    <t>PY X-S-05 230 AC RD</t>
  </si>
  <si>
    <t>PY X-S-05 230 AC RD 7035</t>
  </si>
  <si>
    <t>PY X-S-05 115 AC KL</t>
  </si>
  <si>
    <t>PY X-S-05 115 AC YE</t>
  </si>
  <si>
    <t>PY X-S-05 115 AC YE 7035</t>
  </si>
  <si>
    <t>PY X-S-05 115 AC AM</t>
  </si>
  <si>
    <t>PY X-S-05 115 AC AM 7035</t>
  </si>
  <si>
    <t>PY X-S-05 115 AC RD</t>
  </si>
  <si>
    <t>PY X-S-05 115 AC RD 7035</t>
  </si>
  <si>
    <t>PY X-S-05 24V AC GE</t>
  </si>
  <si>
    <t>PY X-S-05 48 DC KL</t>
  </si>
  <si>
    <t>PY X-S-05 48 DC GE</t>
  </si>
  <si>
    <t>PY X-S-05 48 DC OR</t>
  </si>
  <si>
    <t>PY X-S-05 48 DC RO</t>
  </si>
  <si>
    <t>PY X-S-05 24 DC KL</t>
  </si>
  <si>
    <t>PY X-S-05 24 DC KL 9003</t>
  </si>
  <si>
    <t>PY X-S-05 24 DC YE</t>
  </si>
  <si>
    <t>PY X-S-05-SSM 24 DC GE</t>
  </si>
  <si>
    <t>PY X-S-05 24 DC YE 7035</t>
  </si>
  <si>
    <t>PY X-S-05 24 DC GE 9003</t>
  </si>
  <si>
    <t>PY X-S-05 24 DC AM</t>
  </si>
  <si>
    <t>PY X-S-05 24 DC AM 7035</t>
  </si>
  <si>
    <t>PY X-S-05 24 DC OR 9003</t>
  </si>
  <si>
    <t>PY X-S-05 24 DC RD</t>
  </si>
  <si>
    <t>PY X-S-05-SSM 24 DC RO</t>
  </si>
  <si>
    <t>PY X-S-05 24 DC RD 7035</t>
  </si>
  <si>
    <t>PY X-S-05 24 DC BU 7035</t>
  </si>
  <si>
    <t>PY X-S-05 12 DC KL</t>
  </si>
  <si>
    <t>PY X-S-05 12 DC GE</t>
  </si>
  <si>
    <t>PY X-S-05 12 DC OR</t>
  </si>
  <si>
    <t>PY X-S-05 12 DC RO</t>
  </si>
  <si>
    <t>PY X-M-05 230V AC CL RAL3000</t>
  </si>
  <si>
    <t>175 x 140 x 122</t>
  </si>
  <si>
    <t>PY X-M-05 230V AC CL RAL7035</t>
  </si>
  <si>
    <t>PY X-M-05 230V AC YE RAL7035</t>
  </si>
  <si>
    <t>PY X-M-05 230V AC AM RAL3000</t>
  </si>
  <si>
    <t>PY X-M-05 230V AC AM RAL7035</t>
  </si>
  <si>
    <t>PY X-M-05 230V AC RE RAL3000</t>
  </si>
  <si>
    <t>PY X-M-05 230V AC RE RAL7035</t>
  </si>
  <si>
    <t>PY X-M-05 115V AC YE RAL7035</t>
  </si>
  <si>
    <t>PY X-M-05 115V AC AM RAL3000</t>
  </si>
  <si>
    <t>PY X-M-05 115V AC AM RAL7035</t>
  </si>
  <si>
    <t>PY X-M-05 115V AC RE RAL7035</t>
  </si>
  <si>
    <t>PY X-M-05 10-60V DC CL RAL3000</t>
  </si>
  <si>
    <t>PY X-M-05 10-60V DC CL RAL7035</t>
  </si>
  <si>
    <t>PY X-M-05 10-60V DC YE RAL7035</t>
  </si>
  <si>
    <t>PY X-M-05 10-60V DC AM RAL3000</t>
  </si>
  <si>
    <t>PY X-M-05 10-60V DC AM RAL7035</t>
  </si>
  <si>
    <t>PY X-M-05 10-60V DC RE RAL3000</t>
  </si>
  <si>
    <t>PY X-M-05 10-60V DC RE RAL7035</t>
  </si>
  <si>
    <t>PY X-M-10 230V AC CL RAL3000</t>
  </si>
  <si>
    <t>PY X-M-10 230V AC YE RAL3000</t>
  </si>
  <si>
    <t>PY X-M-10 230V AC YE RAL7035</t>
  </si>
  <si>
    <t>PY X-M-10 230V AC AM RAL3000</t>
  </si>
  <si>
    <t>PY X-M-10 230V AC AM RAL7035</t>
  </si>
  <si>
    <t>PY X-M-10 230V AC RE RAL3000</t>
  </si>
  <si>
    <t>PY X-M-10 230V AC RE RAL7035</t>
  </si>
  <si>
    <t>PY X-M-10 115V AC CL RAL7035</t>
  </si>
  <si>
    <t>PY X-M-10 115V AC YE RAL7035</t>
  </si>
  <si>
    <t>PY X-M-10 115V AC AM RAL3000</t>
  </si>
  <si>
    <t>PY X-M-10 115V AC AM RAL7035</t>
  </si>
  <si>
    <t>PY X-M-10 115V AC RE RAL7035</t>
  </si>
  <si>
    <t>PY X-M-10-SSM 24VDC RD RAL3000</t>
  </si>
  <si>
    <t>PY X-M-10 10-60V DC CL RAL3000</t>
  </si>
  <si>
    <t>PY X-M-10 10-60V DC CL RAL7035</t>
  </si>
  <si>
    <t>PY X-M-10 10-60V DC YE RAL3000</t>
  </si>
  <si>
    <t>PY X-M-10 10-60V DC YE RAL7035</t>
  </si>
  <si>
    <t>PY X-M-10 10-60V DC AM RAL3000</t>
  </si>
  <si>
    <t>PY X-M-10 10-60V DC AM RAL7035</t>
  </si>
  <si>
    <t>PY X-M-10 10-60V DC RE RAL3000</t>
  </si>
  <si>
    <t>PY X-M-10 10-60V DC RE RAL7035</t>
  </si>
  <si>
    <t>Combined Sounder/Flash light</t>
  </si>
  <si>
    <t>PY X-MA-05 230V AC YE RAL7035</t>
  </si>
  <si>
    <t>PY X-MA-05 230V AC AM RAL7035</t>
  </si>
  <si>
    <t>PY X-MA-05 230V AC RD RAL3000</t>
  </si>
  <si>
    <t>PY X-MA-05 230V AC RE RAL7035</t>
  </si>
  <si>
    <t>PY X-MA-05 115V AC YE RAL7035</t>
  </si>
  <si>
    <t>PY X-MA-05 115V AC AM RAL7035</t>
  </si>
  <si>
    <t>PY X-MA-05 115V AC RE RAL7035</t>
  </si>
  <si>
    <t>PY X-MA-05 10-60VDC YE 7035</t>
  </si>
  <si>
    <t>PY X-MA-05 10-60VDC AM 7035</t>
  </si>
  <si>
    <t>PY X-MA-05 10-57VDC RD RAL3000</t>
  </si>
  <si>
    <t>PY X-MA-05 10-60VDC RE 7035</t>
  </si>
  <si>
    <t>PY X-MA-10 230V AC YE RAL7035</t>
  </si>
  <si>
    <t>PY X-MA-10 230V AC AM RAL7035</t>
  </si>
  <si>
    <t>PY X-MA-10 230V AC RE RAL7035</t>
  </si>
  <si>
    <t>PY X-MA-10 115V AC YE RAL7035</t>
  </si>
  <si>
    <t>PY X-MA-10 115V AC AM RAL7035</t>
  </si>
  <si>
    <t>PY X-MA-10 115V AC RE RAL7035</t>
  </si>
  <si>
    <t>PY X-MA-10 10-57VDC CL RAL7035</t>
  </si>
  <si>
    <t>PY X-MA-10 10-60VDC YE 7035</t>
  </si>
  <si>
    <t>PY X-MA-10 10-60VDC AM 7035</t>
  </si>
  <si>
    <t>PY X-MA-10 10-57VDC RD RAL3000</t>
  </si>
  <si>
    <t>PY X-MA-10 10-60VDC RE 7035</t>
  </si>
  <si>
    <t>Signal Tower</t>
  </si>
  <si>
    <t>BR35-3 m. stand 230V f.col.s</t>
  </si>
  <si>
    <t>380x70x65</t>
  </si>
  <si>
    <t>BR35-1 mounting stand 230V AC</t>
  </si>
  <si>
    <t>280x70x70</t>
  </si>
  <si>
    <t>BR35-2 mounting stand 230V AC</t>
  </si>
  <si>
    <t>BR35-3 mounting stand 230V AC</t>
  </si>
  <si>
    <t>BR35-3 m. stand 24VDC f.col.s</t>
  </si>
  <si>
    <t>BR35-1 mounting stand 24V DC</t>
  </si>
  <si>
    <t>BR35-2 mounting stand 24V DC</t>
  </si>
  <si>
    <t>BR35-3 mounting stand 24V DC</t>
  </si>
  <si>
    <t>BR35-4 mounting stand 24V DC</t>
  </si>
  <si>
    <t>BR35-2 plinth mounting 230V AC</t>
  </si>
  <si>
    <t>BR35-3 plinth mounting 230V AC</t>
  </si>
  <si>
    <t>BR35-1 plinth mounting 24V DC</t>
  </si>
  <si>
    <t>BR35-1 plinth m. small 24VDC</t>
  </si>
  <si>
    <t>BR35-2 plinth mounting 24V DC</t>
  </si>
  <si>
    <t>BR35-2 plinth m. small 24VDC</t>
  </si>
  <si>
    <t>BR35-3 plinth mounting 24V DC</t>
  </si>
  <si>
    <t>BR35-4 plinth mounting 24V DC</t>
  </si>
  <si>
    <t>BR35-1 tube mounting 230V AC</t>
  </si>
  <si>
    <t>280x75x70</t>
  </si>
  <si>
    <t>BR35-2 tube mounting 230V AC</t>
  </si>
  <si>
    <t>BR35-3 tube mounting 230V AC</t>
  </si>
  <si>
    <t>380x75x70</t>
  </si>
  <si>
    <t>BR35-4 tube mounting 230V AC</t>
  </si>
  <si>
    <t>BR35-1 tube mounting 24V DC</t>
  </si>
  <si>
    <t>BR35-2 tube mounting 24V DC</t>
  </si>
  <si>
    <t>BR35-3 tube mounting 24V DC</t>
  </si>
  <si>
    <t>BR35-4 tube mounting 24V DC</t>
  </si>
  <si>
    <t>BR35-1 panel mounting 230V AC</t>
  </si>
  <si>
    <t>130x75x75</t>
  </si>
  <si>
    <t>BR35-2 panel mounting 230V AC</t>
  </si>
  <si>
    <t>BR35-4 panel mounting 230V AC</t>
  </si>
  <si>
    <t>BR35-1 panel mounting 24V DC</t>
  </si>
  <si>
    <t>BR35-2 panel mounting 24V DC</t>
  </si>
  <si>
    <t>BR35-3 panel mounting 24V DC</t>
  </si>
  <si>
    <t>BR35-4 panel mounting 24V DC</t>
  </si>
  <si>
    <t>Sounder</t>
  </si>
  <si>
    <t>PA 130 230V AC</t>
  </si>
  <si>
    <t>580x330x510</t>
  </si>
  <si>
    <t>PA 130 20-60V DC</t>
  </si>
  <si>
    <t>DS 5 230V AC</t>
  </si>
  <si>
    <t>DS 5 230V AC GL</t>
  </si>
  <si>
    <t>DS 5 230V AC LSR</t>
  </si>
  <si>
    <t>DS 5 230V AC TAS</t>
  </si>
  <si>
    <t>DS 5-DN TAS 230V AC</t>
  </si>
  <si>
    <t>DS 5-DN 230V AC</t>
  </si>
  <si>
    <t>Sounder SIL/PL-conform</t>
  </si>
  <si>
    <t>DS 5-SIL 230 AC</t>
  </si>
  <si>
    <t>DS 5-TAS-SIL 230 AC</t>
  </si>
  <si>
    <t>DS 5 115V AC</t>
  </si>
  <si>
    <t>DS 5 115V AC LSR</t>
  </si>
  <si>
    <t>DS 5 115V AC TAS</t>
  </si>
  <si>
    <t>DS 5-DN TAS 115V AC</t>
  </si>
  <si>
    <t>DS 5-DN 115V AC</t>
  </si>
  <si>
    <t>DS 5 24V DC</t>
  </si>
  <si>
    <t>DS 5 24V DC GL</t>
  </si>
  <si>
    <t>DS 5 24V DC LSR</t>
  </si>
  <si>
    <t>DS 5 24V DC TAS</t>
  </si>
  <si>
    <t>DS 5-DN TAS 24V DC</t>
  </si>
  <si>
    <t>DS 5-DN 24V DC</t>
  </si>
  <si>
    <t>DS 5-SIL 24 DC</t>
  </si>
  <si>
    <t>DS 5-TAS-SIL 24 DC</t>
  </si>
  <si>
    <t>DSF 5 230V AC RD</t>
  </si>
  <si>
    <t>310x170x150</t>
  </si>
  <si>
    <t>DSF 5 230V AC TAS RD</t>
  </si>
  <si>
    <t>DSF 5 115V AC RD</t>
  </si>
  <si>
    <t>DSF 5 115V AC TAS RD</t>
  </si>
  <si>
    <t>DSF 5 24V DC RD</t>
  </si>
  <si>
    <t>DSF 5 24V DC TAS RD</t>
  </si>
  <si>
    <t>DS 10 230V AC</t>
  </si>
  <si>
    <t>DS 10 GL 230V AC</t>
  </si>
  <si>
    <t>DS 10 230V AC TAS</t>
  </si>
  <si>
    <t>DS 10-SIL 230 AC</t>
  </si>
  <si>
    <t>DS 10 115V AC</t>
  </si>
  <si>
    <t>DS 10 115V AC GL</t>
  </si>
  <si>
    <t>DS 10 115V AC TAS</t>
  </si>
  <si>
    <t>DS 10 24V DC</t>
  </si>
  <si>
    <t>DS 10 24V DC GL</t>
  </si>
  <si>
    <t>DS 10 24V DC TAS</t>
  </si>
  <si>
    <t>DS 10-SIL 24 DC</t>
  </si>
  <si>
    <t>DS 10-TAS-SIL 24 DC</t>
  </si>
  <si>
    <t>DSF 10 230V AC red</t>
  </si>
  <si>
    <t>DSF 10 230V AC TAS red</t>
  </si>
  <si>
    <t>DSF 10 115V AC red</t>
  </si>
  <si>
    <t>DSF 10 115V AC TAS red</t>
  </si>
  <si>
    <t>DSF 10 24V DC red</t>
  </si>
  <si>
    <t>DSF 10 24V DC TAS red</t>
  </si>
  <si>
    <t>SON 2 230V AC 32 tones RD</t>
  </si>
  <si>
    <t>110x140x100</t>
  </si>
  <si>
    <t>SON 2 115V AC 32 tones RD</t>
  </si>
  <si>
    <t>SON 2 24V DC 32 tones RD</t>
  </si>
  <si>
    <t>SON 4 230V AC 32 tones RD</t>
  </si>
  <si>
    <t>110x110x180</t>
  </si>
  <si>
    <t>SON 4 24V DC 32 tones AM</t>
  </si>
  <si>
    <t>SON 4 24V DC 32 tones RD</t>
  </si>
  <si>
    <t>Combined Sounder/LED light</t>
  </si>
  <si>
    <t>SON 4L 230V AC RD</t>
  </si>
  <si>
    <t>SON 4L 115V AC RD</t>
  </si>
  <si>
    <t>SON 4L 24V DC AM</t>
  </si>
  <si>
    <t>SON 4L 24V DC RD</t>
  </si>
  <si>
    <t>SON F1 24V DC RD</t>
  </si>
  <si>
    <t>90x90x65</t>
  </si>
  <si>
    <t>SON FL1 24V DC AM</t>
  </si>
  <si>
    <t>SON FL1 24V DC RD</t>
  </si>
  <si>
    <t>SON FL1L 24V DC AM</t>
  </si>
  <si>
    <t>SON FL1L 24V DC RD</t>
  </si>
  <si>
    <t>Panel mount buzzer</t>
  </si>
  <si>
    <t>P 28 DMC 230V AC</t>
  </si>
  <si>
    <t>P 28 DMC 110V AC</t>
  </si>
  <si>
    <t>P 28 DMC 48V DC</t>
  </si>
  <si>
    <t>P 28 DMB 30V DC</t>
  </si>
  <si>
    <t>P 22 DBZ 230V AC</t>
  </si>
  <si>
    <t>P 22 DBZ 115V AC</t>
  </si>
  <si>
    <t>P 22 DBZ 48V AC/DC</t>
  </si>
  <si>
    <t>P 22 DBZ 24V AC/DC</t>
  </si>
  <si>
    <t>Panel mount blinking light</t>
  </si>
  <si>
    <t>P 22 DFS 115V AC RD</t>
  </si>
  <si>
    <t>P 22 DFS 48V AC/DC RD</t>
  </si>
  <si>
    <t>P 22 DFS 24V AC/DC RD</t>
  </si>
  <si>
    <t>Panel mount buzzer/light</t>
  </si>
  <si>
    <t>P 22 DBF 230V AC RD</t>
  </si>
  <si>
    <t>P 22 DBF 115V AC RD</t>
  </si>
  <si>
    <t>P 22 DBF 48V AC/DC RD</t>
  </si>
  <si>
    <t>P 22 DBF 24V AC/DC RD</t>
  </si>
  <si>
    <t>Panel mount pilot light</t>
  </si>
  <si>
    <t>P 22 D 230V AC WH</t>
  </si>
  <si>
    <t>P 22 D 230V AC AM</t>
  </si>
  <si>
    <t>P 22 D 230V AC RD</t>
  </si>
  <si>
    <t>P 22 D 230V AC GN</t>
  </si>
  <si>
    <t>P 22 D 230V AC BU</t>
  </si>
  <si>
    <t>P 22 D 115V AC WH</t>
  </si>
  <si>
    <t>P 22 D 115V AC AM</t>
  </si>
  <si>
    <t>P 22 D 115V AC RD</t>
  </si>
  <si>
    <t>P 22 D 115V AC GN</t>
  </si>
  <si>
    <t>P 22 D 115V AC BU</t>
  </si>
  <si>
    <t>P 22 D 48V AC/DC WH</t>
  </si>
  <si>
    <t>P 22 D 48V AC/DC AM</t>
  </si>
  <si>
    <t>P 22 D 48V AC/DC RD</t>
  </si>
  <si>
    <t>P 22 D 48V AC/DC GN</t>
  </si>
  <si>
    <t>P 22 D 48V AC/DC BU</t>
  </si>
  <si>
    <t>P 22 D 24V AC/DC WH</t>
  </si>
  <si>
    <t>P 22 D 24V AC/DC AM</t>
  </si>
  <si>
    <t>P 22 D 24V AC/DC RD</t>
  </si>
  <si>
    <t>P 22 D 24V AC/DC GN</t>
  </si>
  <si>
    <t>P 22 D 24V AC/DC BU</t>
  </si>
  <si>
    <t>P 22 D 12V AC/DC WH</t>
  </si>
  <si>
    <t>P 22 D 12V AC/DC AM</t>
  </si>
  <si>
    <t>P 22 D 12V AC/DC RD</t>
  </si>
  <si>
    <t>P 22 D 12V AC/DC GN</t>
  </si>
  <si>
    <t>P 22 D 12V AC/DC BU</t>
  </si>
  <si>
    <t>Label holder 25x18 mm</t>
  </si>
  <si>
    <t>P 22 DLBHF</t>
  </si>
  <si>
    <t>Label holder 25x10 mm</t>
  </si>
  <si>
    <t>PA 1 230 AC</t>
  </si>
  <si>
    <t>PA 1 230 AC GL</t>
  </si>
  <si>
    <t>PA 1 230 AC 7035</t>
  </si>
  <si>
    <t>PA 1 230 AC GL 7035</t>
  </si>
  <si>
    <t>PA 1 115 AC</t>
  </si>
  <si>
    <t>PA 1 115 AC GL</t>
  </si>
  <si>
    <t>PA 1 115 AC 7035</t>
  </si>
  <si>
    <t>PA 1 115 AC GL 7035</t>
  </si>
  <si>
    <t>PA 1 24 AC</t>
  </si>
  <si>
    <t>PA 1 LV</t>
  </si>
  <si>
    <t>PA 1 LV GL</t>
  </si>
  <si>
    <t>PA 1 LV 7035</t>
  </si>
  <si>
    <t>PA 1 LV GL 7035</t>
  </si>
  <si>
    <t>PA 1 LV M12</t>
  </si>
  <si>
    <t>PA 1 10-57DC M12 7035</t>
  </si>
  <si>
    <t>PA 1 LV 9003</t>
  </si>
  <si>
    <t>PA 1 24 DC SSM</t>
  </si>
  <si>
    <t>PA X 1-05 230 AC KL</t>
  </si>
  <si>
    <t>200 x 115 x 100</t>
  </si>
  <si>
    <t>PA X 1-05 230 AC KL 7035</t>
  </si>
  <si>
    <t>PA X 1-05 230 AC YE</t>
  </si>
  <si>
    <t>PA X 1-05 230 AC YE 7035</t>
  </si>
  <si>
    <t>PA X 1-05 230 AC AM</t>
  </si>
  <si>
    <t>PA X 1-05 230 AC AM 7035</t>
  </si>
  <si>
    <t>PA X 1-05 230 AC RD</t>
  </si>
  <si>
    <t>PA X 1-05 230 AC RO 7035</t>
  </si>
  <si>
    <t>PA X 1-05 115 AC KL</t>
  </si>
  <si>
    <t>PA X 1-05 115 AC YE</t>
  </si>
  <si>
    <t>PA X 1-05 115 AC YE 7035</t>
  </si>
  <si>
    <t>PA X 1-05 115 AC AM</t>
  </si>
  <si>
    <t>PA X 1-05 115 AC AM 7035</t>
  </si>
  <si>
    <t>PA X 1-05 115 AC RD</t>
  </si>
  <si>
    <t>PA X 1-05 115 AC RD 7035</t>
  </si>
  <si>
    <t>PA X 1-05 24 AC GE</t>
  </si>
  <si>
    <t>PA X 1-05 48 DC KL</t>
  </si>
  <si>
    <t>PA X 1-05 48 DC GE</t>
  </si>
  <si>
    <t>PA X 1-05 48 DC OR</t>
  </si>
  <si>
    <t>PA X 1-05 48 DC RO</t>
  </si>
  <si>
    <t>PA X 1-05 24 DC KL</t>
  </si>
  <si>
    <t>PA X 1-05-SSM 24 DC KL</t>
  </si>
  <si>
    <t>PA X 1-05 24 DC YE</t>
  </si>
  <si>
    <t>PA X 1-05 24 DC YE 7035</t>
  </si>
  <si>
    <t>PA X 1-05 24 DC GE 9003</t>
  </si>
  <si>
    <t>PA X 1-05 24 DC AM</t>
  </si>
  <si>
    <t>PA X 1-05-SSM 24 DC OR</t>
  </si>
  <si>
    <t>PA X 1-05 24 DC AM 7035</t>
  </si>
  <si>
    <t>PA X 1-05 24 DC RD</t>
  </si>
  <si>
    <t>PA X 1-05-SSM 24V DC RO</t>
  </si>
  <si>
    <t>PA X 1-05 24 DC RD 7035</t>
  </si>
  <si>
    <t>PA X 1-05 12 DC KL</t>
  </si>
  <si>
    <t>PA X 1-05 12 DC GE</t>
  </si>
  <si>
    <t>PA X 1-05 12 DC OR</t>
  </si>
  <si>
    <t>PA X 1-05 12 DC RO</t>
  </si>
  <si>
    <t>PA 5 230 AC</t>
  </si>
  <si>
    <t>195 x 165 x 155</t>
  </si>
  <si>
    <t>PA 5 230 AC GL</t>
  </si>
  <si>
    <t>PA 5 230 AC 7035</t>
  </si>
  <si>
    <t>PA 5 230 AC GL 7035</t>
  </si>
  <si>
    <t>PA 5 115 AC</t>
  </si>
  <si>
    <t>PA 5 115 AC GL</t>
  </si>
  <si>
    <t>PA 5 115 AC 7035</t>
  </si>
  <si>
    <t>PA 5 115 AC GL 7035</t>
  </si>
  <si>
    <t>PA 5 24 AC</t>
  </si>
  <si>
    <t>PA 5 LV</t>
  </si>
  <si>
    <t>PA 5 LV GL</t>
  </si>
  <si>
    <t>PA 5 LV 7035</t>
  </si>
  <si>
    <t>PA 5 LV GL 7035</t>
  </si>
  <si>
    <t>PA 5 LV  9003</t>
  </si>
  <si>
    <t>PA 5-SSM 24 DC</t>
  </si>
  <si>
    <t>PA X 5-05 230 AC KL</t>
  </si>
  <si>
    <t xml:space="preserve">224 x 175 x 185 </t>
  </si>
  <si>
    <t>PA X 5-05 230 AC YE</t>
  </si>
  <si>
    <t>PA X 5-05 230 AC YE 7035</t>
  </si>
  <si>
    <t>PA X 5-05 230 AC AM</t>
  </si>
  <si>
    <t>PA X 5-05 230 AC AM 7035</t>
  </si>
  <si>
    <t>PA X 5-05 230 AC RD</t>
  </si>
  <si>
    <t>PA X 5-05 230 AC RD 7035</t>
  </si>
  <si>
    <t>PA X 5-05 115 AC KL</t>
  </si>
  <si>
    <t>PA X 5-05 115 AC YE</t>
  </si>
  <si>
    <t>PA X 5-05 115 AC YE 7035</t>
  </si>
  <si>
    <t>PA X 5-05 115 AC OR</t>
  </si>
  <si>
    <t>PA X 5-05 115 AC OR 7035</t>
  </si>
  <si>
    <t>PA X 5-05 115 AC RD</t>
  </si>
  <si>
    <t>PA X 5-05 115 AC RD 7035</t>
  </si>
  <si>
    <t>PA X 5-05 24 AC GE</t>
  </si>
  <si>
    <t>PA X 5-05 48 DC KL</t>
  </si>
  <si>
    <t>PA X 5-05 48 DC GE</t>
  </si>
  <si>
    <t>PA X 5-05 48 DC OR</t>
  </si>
  <si>
    <t>PA X 5-05 48 DC RO</t>
  </si>
  <si>
    <t>PA X 5-05 24 DC KL</t>
  </si>
  <si>
    <t>PA X 5-05 24 DC YE</t>
  </si>
  <si>
    <t>PA X 5-05 24 DC YE 7035</t>
  </si>
  <si>
    <t>PA X 5-05 24 DC AM</t>
  </si>
  <si>
    <t>PA X 5-05 24 DC AM 7035</t>
  </si>
  <si>
    <t>PA X 5-05 24 DC RD</t>
  </si>
  <si>
    <t>PA X 5-05-SSM 24 DC RO</t>
  </si>
  <si>
    <t>PA X 5-05 24 DC RD 7035</t>
  </si>
  <si>
    <t>PA X 5-05 24 DC GR</t>
  </si>
  <si>
    <t>PA X 5-05 12 DC KL</t>
  </si>
  <si>
    <t>PA X 5-05 12 DC GE</t>
  </si>
  <si>
    <t>PA X 5-05 12 DC OR</t>
  </si>
  <si>
    <t>PA X 5-05 12 DC RO</t>
  </si>
  <si>
    <t>PA X 5-10 230 AC KL</t>
  </si>
  <si>
    <t>PA X 5-10 230 AC KL 7035</t>
  </si>
  <si>
    <t>PA X 5-10 230 AC GE</t>
  </si>
  <si>
    <t>PA X 5-10 230 AC OR</t>
  </si>
  <si>
    <t>PA X 5-10 230 AC RO</t>
  </si>
  <si>
    <t>PA X 5-10 230 AC RO 7035</t>
  </si>
  <si>
    <t>PA X 5-10 115 AC KL</t>
  </si>
  <si>
    <t>PA X 5-10 115 AC GE</t>
  </si>
  <si>
    <t>PA X 5-10 115 AC OR</t>
  </si>
  <si>
    <t>PA X 5-10 115 AC RO</t>
  </si>
  <si>
    <t>PA X 5-10 48 DC KL</t>
  </si>
  <si>
    <t>PA X 5-10 48 DC GE</t>
  </si>
  <si>
    <t>PA X 5-10 48 DC OR</t>
  </si>
  <si>
    <t>PA X 5-10 48 DC RO</t>
  </si>
  <si>
    <t>PA X 5-10 24 DC KL</t>
  </si>
  <si>
    <t>PA X 5-10 24 DC GE</t>
  </si>
  <si>
    <t>PA X 5-10 24 DC OR</t>
  </si>
  <si>
    <t>PA X 5-10 24 DC RO</t>
  </si>
  <si>
    <t>PA X 5-10 12 DC KL</t>
  </si>
  <si>
    <t>PA X 5-10 12 DC GE</t>
  </si>
  <si>
    <t>PA X 5-10 12 DC OR</t>
  </si>
  <si>
    <t>PA X 5-10 12 DC RO</t>
  </si>
  <si>
    <t>PA 10 24 AC</t>
  </si>
  <si>
    <t>PA 10 24 AC GL</t>
  </si>
  <si>
    <t>PA 10 24 AC 7035</t>
  </si>
  <si>
    <t>PA 10 24 AC GL 7035</t>
  </si>
  <si>
    <t>PA 10 LV DC</t>
  </si>
  <si>
    <t>PA 10 LV DC GL</t>
  </si>
  <si>
    <t>PA 10 LV DC 7035</t>
  </si>
  <si>
    <t>PA 10 LV DC GL 7035</t>
  </si>
  <si>
    <t>PA 10 HV AC</t>
  </si>
  <si>
    <t>PA 10 HV AC GL</t>
  </si>
  <si>
    <t>PA 10 HV 7035</t>
  </si>
  <si>
    <t>PA 10 HV AC GL 7035</t>
  </si>
  <si>
    <t>PA 10-SSM 24 DC</t>
  </si>
  <si>
    <t>PA X 10-10 230 AC KL</t>
  </si>
  <si>
    <t>280 x 225 x 190</t>
  </si>
  <si>
    <t>PA X 10-10 230 AC KL 7035</t>
  </si>
  <si>
    <t>PA X 10-10 230 AC YE</t>
  </si>
  <si>
    <t>PA X 10-10 230 AC YE 7035</t>
  </si>
  <si>
    <t>PA X 10-10 230 AC AM</t>
  </si>
  <si>
    <t>PA X 10-10 230 AC AM 7035</t>
  </si>
  <si>
    <t>PA X 10-10 230 AC RD</t>
  </si>
  <si>
    <t>PA X 10-10 230 AC RD 7035</t>
  </si>
  <si>
    <t>PA X 10-10 115 AC KL</t>
  </si>
  <si>
    <t>PA X 10-10 115 AC YE</t>
  </si>
  <si>
    <t>PA X 10-10 115 AC YE 7035</t>
  </si>
  <si>
    <t>PA X 10-10 115 AC AM</t>
  </si>
  <si>
    <t>PA X 10-10 115 AC AM 7035</t>
  </si>
  <si>
    <t>PA X 10-10 115 AC RD</t>
  </si>
  <si>
    <t>PA X 10-10 115 AC RD 7035</t>
  </si>
  <si>
    <t>PA X 10-10 24 AC GE</t>
  </si>
  <si>
    <t>PA X 10-10 48 DC KL</t>
  </si>
  <si>
    <t>PA X 10-10 48 DC GE</t>
  </si>
  <si>
    <t>PA X 10-10 48 DC OR</t>
  </si>
  <si>
    <t>PA X 10-10 48 DC RO</t>
  </si>
  <si>
    <t>PA X 10-10 24 DC KL</t>
  </si>
  <si>
    <t>PA X 10-10 24 DC YE</t>
  </si>
  <si>
    <t>PA X 10-10 24 DC YE 7035</t>
  </si>
  <si>
    <t>PA X 10-10 24 DC AM</t>
  </si>
  <si>
    <t>PA X 10-10 24 DC AM 7035</t>
  </si>
  <si>
    <t>PA X 10-10 24 DC RD</t>
  </si>
  <si>
    <t>PA X 10-10-SSM 24 DC RO</t>
  </si>
  <si>
    <t>PA X 10-10 24 DC RD 7035</t>
  </si>
  <si>
    <t>PA X 10-10 12 DC KL</t>
  </si>
  <si>
    <t>PA X 10-10 12 DC GE</t>
  </si>
  <si>
    <t>PA X 10-10 12 DC OR</t>
  </si>
  <si>
    <t>PA X 10-10 12 DC RO</t>
  </si>
  <si>
    <t>PA X 10-15 230 AC KL</t>
  </si>
  <si>
    <t>PA X 10-15 230 AC KL 7035</t>
  </si>
  <si>
    <t>PA X 10-15 230 AC GE</t>
  </si>
  <si>
    <t>PA X 10-15 230 AC OR</t>
  </si>
  <si>
    <t>PA X 10-15 230 AC RO</t>
  </si>
  <si>
    <t>PA X 10-15 230 AC RO 7035</t>
  </si>
  <si>
    <t>PA X 10-15 115 AC KL</t>
  </si>
  <si>
    <t>PA X 10-15 115 AC GE</t>
  </si>
  <si>
    <t>PA X 10-15 115 AC OR</t>
  </si>
  <si>
    <t>PA X 10-15 115 AC RO</t>
  </si>
  <si>
    <t>PA X 10-15 48 DC KL</t>
  </si>
  <si>
    <t>PA X 10-15 48 DC GE</t>
  </si>
  <si>
    <t>PA X 10-15 48 DC OR</t>
  </si>
  <si>
    <t>PA X 10-15 48 DC RO</t>
  </si>
  <si>
    <t>PA X 10-15 24 DC KL</t>
  </si>
  <si>
    <t>PA X 10-15 24 DC GE</t>
  </si>
  <si>
    <t>PA X 10-15 24 DC OR</t>
  </si>
  <si>
    <t>PA X 10-15 24 DC RO</t>
  </si>
  <si>
    <t>PA X 10-15 12 DC KL</t>
  </si>
  <si>
    <t>PA X 10-15 12 DC GE</t>
  </si>
  <si>
    <t>PA X 10-15 12 DC OR</t>
  </si>
  <si>
    <t>PA X 10-15 12 DC RO</t>
  </si>
  <si>
    <t>PA 20 24 AC</t>
  </si>
  <si>
    <t>PA 20 24 AC GL</t>
  </si>
  <si>
    <t>PA 20 24 AC 7035</t>
  </si>
  <si>
    <t>PA 20 24 AC GL 7035</t>
  </si>
  <si>
    <t>PA 20 LV DC</t>
  </si>
  <si>
    <t>PA 20 LV GL</t>
  </si>
  <si>
    <t>PA 20 LV DC 7035</t>
  </si>
  <si>
    <t>PA 20 LV GL 7035</t>
  </si>
  <si>
    <t>PA 20 HV AC</t>
  </si>
  <si>
    <t>PA 20 HV GL</t>
  </si>
  <si>
    <t>PA 20 HV 7035</t>
  </si>
  <si>
    <t>PA 20 HV GL 7035</t>
  </si>
  <si>
    <t>PA 20-SSM 24 DC</t>
  </si>
  <si>
    <t>PA X 20-10 230 AC KL</t>
  </si>
  <si>
    <t>PA X 20-10 230 AC GE</t>
  </si>
  <si>
    <t>PA X 20-10 230 AC OR</t>
  </si>
  <si>
    <t>PA X 20-10 230 AC RO</t>
  </si>
  <si>
    <t>PA X 20-10 115 AC KL</t>
  </si>
  <si>
    <t>PA X 20-10 115 AC GE</t>
  </si>
  <si>
    <t>PA X 20-10 115 AC OR</t>
  </si>
  <si>
    <t>PA X 20-10 115 AC RO</t>
  </si>
  <si>
    <t>PA X 20-10 24 AC GE</t>
  </si>
  <si>
    <t>PA X 20-10 48 DC KL</t>
  </si>
  <si>
    <t>PA X 20-10 48 DC GE</t>
  </si>
  <si>
    <t>PA X 20-10 48 DC OR</t>
  </si>
  <si>
    <t>PA X 20-10 48 DC RO</t>
  </si>
  <si>
    <t>PA X 20-10 24 DC KL</t>
  </si>
  <si>
    <t>PA X 20-10 24 DC GE</t>
  </si>
  <si>
    <t>PA X 20-10 24 DC OR</t>
  </si>
  <si>
    <t>PA X 20-10 24 DC RO</t>
  </si>
  <si>
    <t>PA X 20-10-SSM 24 DC RO</t>
  </si>
  <si>
    <t>PA X 20-10 12 DC  KL</t>
  </si>
  <si>
    <t>PA X 20-10 12 DC GE</t>
  </si>
  <si>
    <t>PA X 20-10 12 DC OR</t>
  </si>
  <si>
    <t>PA X 20-10 12 DC RO</t>
  </si>
  <si>
    <t>PA X 20-15 230 AC KL</t>
  </si>
  <si>
    <t>PA X 20-15 230 AC YE</t>
  </si>
  <si>
    <t>PA X 20-15 230 AC YE 7035</t>
  </si>
  <si>
    <t>PA X 20-15 230 AC AM</t>
  </si>
  <si>
    <t>PA X 20-15 230 AC AM 7035</t>
  </si>
  <si>
    <t>PA X 20-15 230 AC RD</t>
  </si>
  <si>
    <t>PA X 20-15 230 AC RD 7035</t>
  </si>
  <si>
    <t>PA X 20-15 115 AC KL</t>
  </si>
  <si>
    <t>PA X 20-15 115 AC YE</t>
  </si>
  <si>
    <t>PA X 20-15 115 AC YE 7035</t>
  </si>
  <si>
    <t>PA X 20-15 115 AC AM</t>
  </si>
  <si>
    <t>PA X 20-15 115 AC AM 7035</t>
  </si>
  <si>
    <t>PA X 20-15 115 AC RD</t>
  </si>
  <si>
    <t>PA X 20-15 115 AC RD 7035</t>
  </si>
  <si>
    <t>PA X 20-15 48 DC KL</t>
  </si>
  <si>
    <t>PA X 20-15 48 DC GE</t>
  </si>
  <si>
    <t>PA X 20-15 48 DC OR</t>
  </si>
  <si>
    <t>PA X 20-15 48 DC RO</t>
  </si>
  <si>
    <t>PA X 20-15 24 DC KL</t>
  </si>
  <si>
    <t>PA X 20-15 24 DC YE</t>
  </si>
  <si>
    <t>PA X 20-15 24 DC YE 7035</t>
  </si>
  <si>
    <t>PA X 20-15 24 DC AM</t>
  </si>
  <si>
    <t>PA X 20-15 24 DC AM 7035</t>
  </si>
  <si>
    <t>PA X 20-15 24 DC RD</t>
  </si>
  <si>
    <t>PA X 20-15 24 DC RD 7035</t>
  </si>
  <si>
    <t>PA X 20-15 12 DC KL</t>
  </si>
  <si>
    <t>PA X 20-15 12 DC GE</t>
  </si>
  <si>
    <t>PA X 20-15 12 DC OR</t>
  </si>
  <si>
    <t>PA X 20-15 12 DC RO</t>
  </si>
  <si>
    <t>Bulb</t>
  </si>
  <si>
    <t>E14 24V</t>
  </si>
  <si>
    <t>160x110x60</t>
  </si>
  <si>
    <t xml:space="preserve">E14 48V </t>
  </si>
  <si>
    <t xml:space="preserve">BA15S 24V 15W </t>
  </si>
  <si>
    <t xml:space="preserve">BA15S 12V 15W </t>
  </si>
  <si>
    <t>24V 25W E14</t>
  </si>
  <si>
    <t>24V 25W E27</t>
  </si>
  <si>
    <t>Halogen Bulb</t>
  </si>
  <si>
    <t>12V 20W G6,35/GY6,35</t>
  </si>
  <si>
    <t>24V 20W G6,35/GY6,35</t>
  </si>
  <si>
    <t>12V 35W G6,35/GY6,35</t>
  </si>
  <si>
    <t>24V 35W G6,35/GY6,35</t>
  </si>
  <si>
    <t>BR50-L BA15d 24V 7W</t>
  </si>
  <si>
    <t>55x20x55</t>
  </si>
  <si>
    <t>BR50-L BA15d 24V 5W</t>
  </si>
  <si>
    <t>LED Light source</t>
  </si>
  <si>
    <t>BA15d 24VAC/DC WH</t>
  </si>
  <si>
    <t>150x75x15</t>
  </si>
  <si>
    <t>BA15d 24VAC/DC YE SP</t>
  </si>
  <si>
    <t>BA15d 24VAC/DC RD SP</t>
  </si>
  <si>
    <t>BA15d 24VAC/DC GN</t>
  </si>
  <si>
    <t>BA15d 24VAC/DC BU</t>
  </si>
  <si>
    <t>BA15d 230V AC WH SP</t>
  </si>
  <si>
    <t>BA15d 230V AC YE</t>
  </si>
  <si>
    <t>BA15d 230V AC RD</t>
  </si>
  <si>
    <t>BA15d 230V AC GN SP</t>
  </si>
  <si>
    <t>BA15d 230V AC BU SP</t>
  </si>
  <si>
    <t>BA15d 115V AC WH SP</t>
  </si>
  <si>
    <t>BA15d 115V AC YE</t>
  </si>
  <si>
    <t>BA15d 115V AC RD</t>
  </si>
  <si>
    <t>BA15d 115V AC GN SP</t>
  </si>
  <si>
    <t>BA15d 115V AC BU SP</t>
  </si>
  <si>
    <t>BR35 mounting bracket (metal)</t>
  </si>
  <si>
    <t>BR35-A for tube mounting</t>
  </si>
  <si>
    <t>BR35 wall bracket</t>
  </si>
  <si>
    <t>BR35-W for stand/plinth mount.</t>
  </si>
  <si>
    <t>Sounder module</t>
  </si>
  <si>
    <t>BR35-SM 24V assembly kit</t>
  </si>
  <si>
    <t>130x70x130</t>
  </si>
  <si>
    <t>Base/End module</t>
  </si>
  <si>
    <t>BR50-BC</t>
  </si>
  <si>
    <t>70x70x130</t>
  </si>
  <si>
    <t>Continuous light module</t>
  </si>
  <si>
    <t>BR50-CL-CL CL</t>
  </si>
  <si>
    <t>BR50-CL-YE YE</t>
  </si>
  <si>
    <t>BR50-CL-AM AM</t>
  </si>
  <si>
    <t>BR50-CL-RD RD</t>
  </si>
  <si>
    <t>BR50-CL-GR GN</t>
  </si>
  <si>
    <t>BR50-CL-BL BU</t>
  </si>
  <si>
    <t>blinking light module</t>
  </si>
  <si>
    <t>BR50-BL-CL 230 CL</t>
  </si>
  <si>
    <t>BR50-BL-YE 230 YE</t>
  </si>
  <si>
    <t>BR50-BL-AM 230 AM</t>
  </si>
  <si>
    <t>BR50-BL-RD 230 RD</t>
  </si>
  <si>
    <t>BR50-BL-GR 230 GN</t>
  </si>
  <si>
    <t>BR50-BL-BL 230 BU</t>
  </si>
  <si>
    <t>BR50-BL-CL 115 CL</t>
  </si>
  <si>
    <t>BR50-BL-YE 115 YE</t>
  </si>
  <si>
    <t>BR50-BL-AM 115 AM</t>
  </si>
  <si>
    <t>BR50-BL-RD 115 RD</t>
  </si>
  <si>
    <t>BR50-BL-GR 115 GN</t>
  </si>
  <si>
    <t>BR50-BL-BL 115 BU</t>
  </si>
  <si>
    <t>BR50-BL-CL 24 CL</t>
  </si>
  <si>
    <t>BR50-BL-YE 24 YE</t>
  </si>
  <si>
    <t>BR50-BL-AM 24 AM</t>
  </si>
  <si>
    <t>BR50-BL-RD 24 RD</t>
  </si>
  <si>
    <t>BR50-BL-GR 24V GN</t>
  </si>
  <si>
    <t>BR50-BL-BL 24 BU</t>
  </si>
  <si>
    <t>LED module (monitored)</t>
  </si>
  <si>
    <t>BR50-LED-M-YE 24V YE</t>
  </si>
  <si>
    <t>BR50-LED-M-RD 24V RD</t>
  </si>
  <si>
    <t>Flash light module</t>
  </si>
  <si>
    <t>BR-50-FL-CL 230 CL</t>
  </si>
  <si>
    <t>BR50-FL-YE 230 YE</t>
  </si>
  <si>
    <t>BR50-FL-AM 230 AM</t>
  </si>
  <si>
    <t>BR50-FL-RD 230 RD</t>
  </si>
  <si>
    <t>BR50-FL-GR 230 GN</t>
  </si>
  <si>
    <t>BR50-FL-BL 230 BU</t>
  </si>
  <si>
    <t>BR50-FL-CL 115V CL</t>
  </si>
  <si>
    <t>BR50-FL-YE 115V YE</t>
  </si>
  <si>
    <t>BR50-FL-AM 115V AM</t>
  </si>
  <si>
    <t>BR50-FL-RD 115V RD</t>
  </si>
  <si>
    <t>BR50-FL-GR 115V GN</t>
  </si>
  <si>
    <t>BR50-FL-BL 115V BU</t>
  </si>
  <si>
    <t>BR50-FL-CL 24 CL</t>
  </si>
  <si>
    <t>BR50-FL-YE 24 YE</t>
  </si>
  <si>
    <t>BR50-FL-AM 24 AM</t>
  </si>
  <si>
    <t>BR50-FL-RD 24 RD</t>
  </si>
  <si>
    <t>BR50-FL-GR 24 GN</t>
  </si>
  <si>
    <t>BR50-FL-BL 24 BU</t>
  </si>
  <si>
    <t xml:space="preserve">BR50-SM 230V </t>
  </si>
  <si>
    <t xml:space="preserve">BR50-SM 115V </t>
  </si>
  <si>
    <t xml:space="preserve">BR50-SM 24V </t>
  </si>
  <si>
    <t>BR 50-AS-i module</t>
  </si>
  <si>
    <t>26,5 V - 31,6 V</t>
  </si>
  <si>
    <t>BR50 tubular stand</t>
  </si>
  <si>
    <t>BR50-S100 tube 100mm w. plinth</t>
  </si>
  <si>
    <t>BR50-S250 tube 250mm w. plinth</t>
  </si>
  <si>
    <t>BR50-S400 tube 400mm w. Plinth</t>
  </si>
  <si>
    <t>410x70x41</t>
  </si>
  <si>
    <t>BR50 threaded tube</t>
  </si>
  <si>
    <t>BR50-T100 tube 100mm bracket</t>
  </si>
  <si>
    <t>BR50-T250 tube 250mm bracket</t>
  </si>
  <si>
    <t>BR50-T400 tube 400mm bracket</t>
  </si>
  <si>
    <t>BR50 wall bracket with hood</t>
  </si>
  <si>
    <t>BR50-W for mounting stand</t>
  </si>
  <si>
    <t>110x75x110</t>
  </si>
  <si>
    <t>BR50 direct mounting set</t>
  </si>
  <si>
    <t>BR50-BG with gasket</t>
  </si>
  <si>
    <t>BR50 Module gasket IP 65</t>
  </si>
  <si>
    <t>BR50-MG for base+light module</t>
  </si>
  <si>
    <t>BR50 Tube gasket IP 65</t>
  </si>
  <si>
    <t>BR50-TG for stand/tube mount.</t>
  </si>
  <si>
    <t>BR50 bulb remover</t>
  </si>
  <si>
    <t>BR50-LS lamp remover</t>
  </si>
  <si>
    <t>BR50 Information module</t>
  </si>
  <si>
    <t>BR50-IM</t>
  </si>
  <si>
    <t>410x140x40</t>
  </si>
  <si>
    <t>BR35 BA9s 12/24V DC WH</t>
  </si>
  <si>
    <t>BR35 BA9s 12/24V DC YE</t>
  </si>
  <si>
    <t>BR35 BA9s 12/24V DC RD</t>
  </si>
  <si>
    <t>BR35 BA9s 12/24V DC GN</t>
  </si>
  <si>
    <t>BR35 BA9s 12/24V DC BU</t>
  </si>
  <si>
    <t>PROective cage</t>
  </si>
  <si>
    <t>for PB, PD</t>
  </si>
  <si>
    <t>305x215x180</t>
  </si>
  <si>
    <t>for WBL/WBS, DWBL/DWBS</t>
  </si>
  <si>
    <t>130x87x130</t>
  </si>
  <si>
    <t>for ABL/ABS, WB-M, KBL, KDL</t>
  </si>
  <si>
    <t>168x112x132</t>
  </si>
  <si>
    <t>for WBLR/WBSR</t>
  </si>
  <si>
    <t>Bulb (5 pieces)</t>
  </si>
  <si>
    <t>BR35-L5 230V/3W</t>
  </si>
  <si>
    <t>BR35-L5 115V/3W</t>
  </si>
  <si>
    <t>BR35-L5 24V/3W</t>
  </si>
  <si>
    <t>BR35-L5 12V/3W</t>
  </si>
  <si>
    <t>Quadro-R 230V AC CL</t>
  </si>
  <si>
    <t>185x185x160</t>
  </si>
  <si>
    <t>Quadro-R-ST 230V AC</t>
  </si>
  <si>
    <t>Quadro A-DMX</t>
  </si>
  <si>
    <t>External Flash</t>
  </si>
  <si>
    <t>Remote optical flash monitoring module24V DC</t>
  </si>
  <si>
    <t>140x100x140</t>
  </si>
  <si>
    <t>Специальная проблесковая лампа</t>
  </si>
  <si>
    <t>Запасная часть к сигнальной колонне</t>
  </si>
  <si>
    <t>Запасная часть к проблесковой лампе</t>
  </si>
  <si>
    <t>Аксессуар к сигнальной колонне BR35</t>
  </si>
  <si>
    <t>Аксессуар к сигнальной колонне BR50</t>
  </si>
  <si>
    <t>Аксессуар к проблесковой лампе</t>
  </si>
  <si>
    <t>Cигнальное устройство PATROL</t>
  </si>
  <si>
    <t>Сигнальное устройство SPECTRA</t>
  </si>
  <si>
    <t>Звукоизлучатель</t>
  </si>
  <si>
    <t xml:space="preserve">Сигнальная колонна </t>
  </si>
  <si>
    <t>Сигнальное устройство PYRA</t>
  </si>
  <si>
    <t xml:space="preserve">Проблесковая лампа </t>
  </si>
  <si>
    <t>Лампа постоянного света</t>
  </si>
  <si>
    <t>Проблесковая лампа</t>
  </si>
  <si>
    <t>Запасная часть к охлаждающему устройству</t>
  </si>
  <si>
    <t>Аксессуар к охлаждающему устройству</t>
  </si>
  <si>
    <t>Аксессуар к охл. устройству флизел.фильтр</t>
  </si>
  <si>
    <t>Аксессуар к вентилятору с фильтром</t>
  </si>
  <si>
    <t>Лампа дневного света</t>
  </si>
  <si>
    <t>Лампа дневного света светодиодная</t>
  </si>
  <si>
    <t>Гигростат</t>
  </si>
  <si>
    <t>Термостат</t>
  </si>
  <si>
    <t>Нагреватель</t>
  </si>
  <si>
    <t>Охлаждающее устройство</t>
  </si>
  <si>
    <t>Выпускной фильтр</t>
  </si>
  <si>
    <t xml:space="preserve">Вентилятор с фильтром </t>
  </si>
  <si>
    <t>Теплообменник воздух-вода</t>
  </si>
  <si>
    <t>Теплообменник воздух-воздух</t>
  </si>
  <si>
    <t>Описание на английском языке</t>
  </si>
  <si>
    <t>Размер упаковки</t>
  </si>
  <si>
    <t>PFA 40000 54 7032</t>
  </si>
  <si>
    <t>DTS 6201C 230V SC 7035</t>
  </si>
  <si>
    <t>DTS 6201C 400V 2~ SC 7035</t>
  </si>
  <si>
    <t>DTS 6201C 230V MC 7035</t>
  </si>
  <si>
    <t>DTS 6201C 400V 2~ MC 7035</t>
  </si>
  <si>
    <t>DTS 6301C 230V SC 7035</t>
  </si>
  <si>
    <t>DTS 6301C 400V 2~ SC 7035</t>
  </si>
  <si>
    <t>DTS 6301C 230V MC 7035</t>
  </si>
  <si>
    <t>DTS 6301C 400V 2~ MC 7035</t>
  </si>
  <si>
    <t>DTI 6201C 230V SC 7035</t>
  </si>
  <si>
    <t>DTI 6201C 400V 2~ SC 7035</t>
  </si>
  <si>
    <t>DTI 6201C 230V MC 7035</t>
  </si>
  <si>
    <t>DTI 6201C 400V 2~ MC 7035</t>
  </si>
  <si>
    <t>DTI 6301C 230V SC 7035</t>
  </si>
  <si>
    <t>DTI 6301C 400V 2~ SC 7035</t>
  </si>
  <si>
    <t>DTI 6301C 230V MC 7035</t>
  </si>
  <si>
    <t>DTI 6301C 400V 2~ MC 7035</t>
  </si>
  <si>
    <t>962 x 410 x 253</t>
  </si>
  <si>
    <t>963 x 410 x 253</t>
  </si>
  <si>
    <t>964 x 410 x 253</t>
  </si>
  <si>
    <t>965 x 410 x 253</t>
  </si>
  <si>
    <t>966 x 410 x 253</t>
  </si>
  <si>
    <t>967 x 410 x 253</t>
  </si>
  <si>
    <t>968 x 410 x 253</t>
  </si>
  <si>
    <t>969 x 410 x 253</t>
  </si>
  <si>
    <t>FILTERAD. DTI/S 6x01 RAL7035</t>
  </si>
  <si>
    <t>50 x 40 x 30</t>
  </si>
  <si>
    <t>DTS 3031 230V 7035 Type 3R/4</t>
  </si>
  <si>
    <t>DTS 3161 230V SC N3R 7035 LA</t>
  </si>
  <si>
    <t>DTS 3161 115V 60Hz SC N3R 7035 LA</t>
  </si>
  <si>
    <t>DTS 3161 460V 60Hz SC N3R 7035 LA</t>
  </si>
  <si>
    <t>DTS 3165 115V 7035 W/900W HTR</t>
  </si>
  <si>
    <t>DTS 3165 400/460V SC 7035 LA</t>
  </si>
  <si>
    <t>DTS 3165 230V SC 7035 LA</t>
  </si>
  <si>
    <t>DTS 3181 460V SC SS w/900W HTR LA</t>
  </si>
  <si>
    <t>DTS 3181 230V SC N4X VA LA</t>
  </si>
  <si>
    <t>DTS 3181 115V SS304 HTR LA</t>
  </si>
  <si>
    <t>DTS 3185 400/460V SC N4X HTR LA</t>
  </si>
  <si>
    <t>DTS 3185 230V SS304 HTR LA</t>
  </si>
  <si>
    <t>DTS 3261 460V SC N3R 7035 LA</t>
  </si>
  <si>
    <t>DTS 3261 230V SC N3R 7035 LA</t>
  </si>
  <si>
    <t>DTS 3261 115V 60Hz SC N3R 7035 LA</t>
  </si>
  <si>
    <t>DTS 3265 460V 7035 HTR LA</t>
  </si>
  <si>
    <t>DTS 3265 230V 7035 HTR LA</t>
  </si>
  <si>
    <t>DTS 3281 460V 60Hz SC N4X VA LA</t>
  </si>
  <si>
    <t>DTS 3281 230V SS w/900W HTR LA</t>
  </si>
  <si>
    <t>DTS 3281 115V 60Hz SC N4X VA LA</t>
  </si>
  <si>
    <t>DTS 3285 460V SS304 HTR LA</t>
  </si>
  <si>
    <t>DTS 3285 230V SC SS W/900W HTR LA</t>
  </si>
  <si>
    <t>DTS 3481 460V SC SS304</t>
  </si>
  <si>
    <t>DTS 3661 460V 60Hz SC N3R 7035</t>
  </si>
  <si>
    <t>DTS 3681 460V 60Hz SC N4X VAH</t>
  </si>
  <si>
    <t>DTS 3165 230V HT SC 7035</t>
  </si>
  <si>
    <t>PF 42.500 230V 54 7032</t>
  </si>
  <si>
    <t>PF 43.000 230V 54 7032</t>
  </si>
  <si>
    <t>PF 43.000 230V 54 9011</t>
  </si>
  <si>
    <t>PF 65.000 230V 54 7032</t>
  </si>
  <si>
    <t>PF 65.000 230V 54 9011</t>
  </si>
  <si>
    <t>PF 66.000 230V 54 7032</t>
  </si>
  <si>
    <t>ID</t>
  </si>
  <si>
    <t>Артикул</t>
  </si>
  <si>
    <t>Короткое описание на русском</t>
  </si>
  <si>
    <t>Штук в упаковке</t>
  </si>
  <si>
    <t>Размер скидки</t>
  </si>
  <si>
    <t xml:space="preserve"> в Евро</t>
  </si>
  <si>
    <t>в рублях</t>
  </si>
  <si>
    <t>Розничная цена, с НДС 20%</t>
  </si>
  <si>
    <t>Цена со скидкой, с НДС 20%</t>
  </si>
  <si>
    <t>FM PF 1x000  87 x 87</t>
  </si>
  <si>
    <t>FM PF 2x000 119 x119</t>
  </si>
  <si>
    <t>FM PF 3x000 170x170</t>
  </si>
  <si>
    <t>FM PF 4xx00 216x216</t>
  </si>
  <si>
    <t>FM PF 6x000 284x284</t>
  </si>
  <si>
    <t>FF PF 2x000 116x108x17</t>
  </si>
  <si>
    <t>FF PF 3x000 166x156x17</t>
  </si>
  <si>
    <t>FF PF 4xx00 212x200x17</t>
  </si>
  <si>
    <t>FF PF 6x000 279x264x17</t>
  </si>
  <si>
    <t>FM PTF 60500/PTFA 60000 380x70</t>
  </si>
  <si>
    <t>FM PTF 60700/61000 390x95</t>
  </si>
  <si>
    <t>PFx spare filter mat</t>
  </si>
  <si>
    <t>Запасная часть к вентилятору с фильтром</t>
  </si>
  <si>
    <t>Запасная часть к крышному вентилятору с фильтром</t>
  </si>
  <si>
    <t>Срок поставки, нед.</t>
  </si>
  <si>
    <t>по запросу</t>
  </si>
  <si>
    <t>+7 495 128-2112</t>
  </si>
  <si>
    <t>+7 495 108-0659</t>
  </si>
  <si>
    <t>start@ameral.ru</t>
  </si>
  <si>
    <t xml:space="preserve">Прайс лист на продукцию </t>
  </si>
  <si>
    <t>Pfannenberg</t>
  </si>
  <si>
    <t>Euro/руб.</t>
  </si>
  <si>
    <t>Дата</t>
  </si>
  <si>
    <t>DTS 3021 115V 60Hz SC N12 7035</t>
  </si>
  <si>
    <t>DTS 3021 230V SC N12 7035</t>
  </si>
  <si>
    <t>DTS 3031 115V 60Yz 7035 Type 3R/4</t>
  </si>
  <si>
    <t>DTS 3031 230V SS Type 4/4x</t>
  </si>
  <si>
    <t>DTS 3031 115V 60Hz SS304 Type 4/4x</t>
  </si>
  <si>
    <t>DTS 3041 115V 60Hz SC N12 7035</t>
  </si>
  <si>
    <t>DTS 3041 230V SC N12 7035</t>
  </si>
  <si>
    <t>DTS 3141 230V SC N12 7035</t>
  </si>
  <si>
    <t>DTS 3141 460V SC N12 7035</t>
  </si>
  <si>
    <t>DTS 3145 230V SC 7035</t>
  </si>
  <si>
    <t>DTS 3165 230V SC 7035</t>
  </si>
  <si>
    <t>DTS 3185 230V SC VA</t>
  </si>
  <si>
    <t>DTS 3241 460V SC N12 7035</t>
  </si>
  <si>
    <t>DTS 3245 115V 60Hz SC 7035</t>
  </si>
  <si>
    <t>DTS 3265 230V SC 7035</t>
  </si>
  <si>
    <t>DTS 3441 460V SC N12 7035</t>
  </si>
  <si>
    <t>DTS 3461 460V SC N3R 7035</t>
  </si>
  <si>
    <t>DTS 3661 460V 60Hz SC 7035 LA</t>
  </si>
  <si>
    <t>DTS 3681 400V/460V LA</t>
  </si>
  <si>
    <t>PY X-M-10 230V AC CL RAL7035</t>
  </si>
  <si>
    <t>Кондиционер горизонтального размещения 300W</t>
  </si>
  <si>
    <t>Кондиционер для навесного монтажа 510W</t>
  </si>
  <si>
    <t>Кондиционер для навесного монтажа 870W</t>
  </si>
  <si>
    <t>Кондиционер для монтажа на крыше шкафа 500 W</t>
  </si>
  <si>
    <t>Кондиционер для монтажа на крыше шкафа 1000 W</t>
  </si>
  <si>
    <t>Кондиционер для монтажа на крыше шкафа 1500 W</t>
  </si>
  <si>
    <t>Кондиционер для монтажа на крыше шкафа 2000 W</t>
  </si>
  <si>
    <t>Кондиционер для монтажа на крыше шкафа 3000 W</t>
  </si>
  <si>
    <t>Кондиционер для монтажа на крыше шкафа 4000 W</t>
  </si>
  <si>
    <t>Кондиционер для частично заглубленного монтажа 2000W</t>
  </si>
  <si>
    <t>Кондиционер для частично заглубленного монтажа 2500W</t>
  </si>
  <si>
    <t>Кондиционер для навесного монтажа 2000W</t>
  </si>
  <si>
    <t>Кондиционер для навесного монтажа 2500W</t>
  </si>
  <si>
    <t>Кондиционер для частично заглубленного монтажа 320W</t>
  </si>
  <si>
    <t>Кондиционер для частично заглубленного монтажа 510W</t>
  </si>
  <si>
    <t>Кондиционер для частично заглубленного монтажа 585W</t>
  </si>
  <si>
    <t>Кондиционер для частично заглубленного монтажа 410W</t>
  </si>
  <si>
    <t>Кондиционер для частично заглубленного монтажа 870W</t>
  </si>
  <si>
    <t>Кондиционер для частично заглубленного монтажа 790W</t>
  </si>
  <si>
    <t>Кондиционер для частично заглубленного монтажа 810W</t>
  </si>
  <si>
    <t>Кондиционер для навесного монтажа 350W RAL 7035</t>
  </si>
  <si>
    <t>Кондиционер для навесного монтажа 350W (для наружной установки)</t>
  </si>
  <si>
    <t>Кондиционер для навесного монтажа 350W (нерж. сталь)</t>
  </si>
  <si>
    <t>Кондиционер для навесного монтажа 765W RAL 7035</t>
  </si>
  <si>
    <t>Кондиционер для навесного монтажа 698W RAL 7035</t>
  </si>
  <si>
    <t>Кондиционер для навесного монтажа 698W (для наружной установки; зимний пакет пакет)</t>
  </si>
  <si>
    <t>Кондиционер для навесного монтажа 698W (для наружной установки; рабочая температура до +60 °C)</t>
  </si>
  <si>
    <t>Кондиционер для навесного монтажа 698W (нерж. сталь)</t>
  </si>
  <si>
    <t>Кондиционер для навесного монтажа 698W (для наружной установки; нерж. сталь; зимний пакет)</t>
  </si>
  <si>
    <t>Кондиционер для навесного монтажа 1200W RAL 7035</t>
  </si>
  <si>
    <t>Кондиционер для навесного монтажа 1300W RAL 7035</t>
  </si>
  <si>
    <t>Кондиционер для навесного монтажа 1200W (для наружной установки)</t>
  </si>
  <si>
    <t>Кондиционер для навесного монтажа 1200W (для наружной установки; зимний пакет)</t>
  </si>
  <si>
    <t>Кондиционер для навесного монтажа 1300W (для наружной установки)</t>
  </si>
  <si>
    <t>Кондиционер для навесного монтажа 1300W (для наружной установки; зимний пакет)</t>
  </si>
  <si>
    <t>Кондиционер для навесного монтажа 1200W (для наружной установки; нерж. сталь; зимний пакет)</t>
  </si>
  <si>
    <t>Кондиционер для навесного монтажа 1200W (нерж. сталь)</t>
  </si>
  <si>
    <t>Кондиционер для навесного монтажа 1300W (для наружной установки; нерж. сталь; зимний пакет)</t>
  </si>
  <si>
    <t>Кондиционер для навесного монтажа 1300W (нерж. сталь)</t>
  </si>
  <si>
    <t>Кондиционер для навесного монтажа 2050W RAL 7035</t>
  </si>
  <si>
    <t>Кондиционер для навесного монтажа 1800W (для наружной установки)</t>
  </si>
  <si>
    <t>Кондиционер для навесного монтажа 1800W (для наружной установки; зимний пакет)</t>
  </si>
  <si>
    <t>Кондиционер для навесного монтажа 2050W (для наружной установки)</t>
  </si>
  <si>
    <t>Кондиционер для навесного монтажа 2050W (для наружной установки; зимний пакет)</t>
  </si>
  <si>
    <t>Кондиционер для навесного монтажа 2050W (для наружной установки; рабочая температура до +60 °C)</t>
  </si>
  <si>
    <t>Кондиционер для навесного монтажа 1800W (нерж. сталь)</t>
  </si>
  <si>
    <t>Кондиционер для навесного монтажа 2050W (нерж. сталь)</t>
  </si>
  <si>
    <t>Кондиционер для навесного монтажа 2050W (нерж. сталь; для наружной установки; зимний пакет)</t>
  </si>
  <si>
    <t>Кондиционер для навесного монтажа 2000W RAL 7035</t>
  </si>
  <si>
    <t>Кондиционер для навесного монтажа 2000W (для наружной установки)</t>
  </si>
  <si>
    <t>Кондиционер для навесного монтажа 2000W (для наружной установки; зимний пакет)</t>
  </si>
  <si>
    <t>Кондиционер для навесного монтажа 2000W (нерж. сталь)</t>
  </si>
  <si>
    <t>Кондиционер для навесного монтажа 2000W (нерж. сталь; для наружной установки; зимний пакет)</t>
  </si>
  <si>
    <t>Кондиционер для навесного монтажа 3400W RAL7035</t>
  </si>
  <si>
    <t>Кондиционер для навесного монтажа 3500W RAL7035</t>
  </si>
  <si>
    <t>Кондиционер для навесного монтажа 3400W (для наружной установки)</t>
  </si>
  <si>
    <t>Кондиционер для навесного монтажа 3400W (для наружной установки; зимний пакет)</t>
  </si>
  <si>
    <t>Кондиционер для навесного монтажа 3200W (для наружной установки)</t>
  </si>
  <si>
    <t>Кондиционер для навесного монтажа 3200W (для наружной установки; зимний пакет)</t>
  </si>
  <si>
    <t>Кондиционер для навесного монтажа 3200W (для наружной установки; рабочая температура до +60 °C)</t>
  </si>
  <si>
    <t>Кондиционер для навесного монтажа 3500W (для наружной установки)</t>
  </si>
  <si>
    <t>Кондиционер для навесного монтажа 3500W (для наружной установки; зимний пакет)</t>
  </si>
  <si>
    <t>Кондиционер для навесного монтажа 3400W (нерж. сталь)</t>
  </si>
  <si>
    <t>Кондиционер для навесного монтажа 3200W (нерж. сталь)</t>
  </si>
  <si>
    <t>Кондиционер для навесного монтажа 3200W (нерж. сталь; для наружной установки; зимний пакет)</t>
  </si>
  <si>
    <t>Кондиционер для навесного монтажа 3500W (нерж. сталь)</t>
  </si>
  <si>
    <t>Кондиционер для навесного монтажа 3500W (нерж. сталь; для наружной установки; зимний пакет)</t>
  </si>
  <si>
    <t>Кондиционер для навесного монтажа 5224W RAL7035</t>
  </si>
  <si>
    <t>Кондиционер для навесного монтажа 5224W  (для наружной установки)</t>
  </si>
  <si>
    <t>Кондиционер для навесного монтажа 5009W (нерж. сталь)</t>
  </si>
  <si>
    <t>Кондиционер для навесного монтажа 6382W RAL7035</t>
  </si>
  <si>
    <t>Кондиционер для навесного монтажа 6100W (для наружной установки)</t>
  </si>
  <si>
    <t>Кондиционер для навесного монтажа 6100W (для наружной установки; зимний пакет)</t>
  </si>
  <si>
    <t>Кондиционер для навесного монтажа 6100W (нерж. сталь)</t>
  </si>
  <si>
    <t>Кондиционер для навесного монтажа 6100W (нерж. сталь; зимний пакет)</t>
  </si>
  <si>
    <t>Компактный кондиционер для навесного монтажа 1000W</t>
  </si>
  <si>
    <t>Компактный кондиционер для навесного монтажа 1500W</t>
  </si>
  <si>
    <t>Кондиционер для навесного монтажа 1000W</t>
  </si>
  <si>
    <t>Кондиционер для навесного монтажа 1500W</t>
  </si>
  <si>
    <t>Кондиционер для навесного монтажа 4000W</t>
  </si>
  <si>
    <t>Компактный кондиционер для частично заглубленного монтажа 1000W</t>
  </si>
  <si>
    <t>Компактный кондиционер для частично заглубленного монтажа 1500W</t>
  </si>
  <si>
    <t>Кондиционер для частично заглубленного монтажа 1000W</t>
  </si>
  <si>
    <t>Кондиционер для частично заглубленного монтажа 1500W</t>
  </si>
  <si>
    <t>Кондиционер для частично заглубленного монтажа 4000W</t>
  </si>
  <si>
    <t>176 x 140 x 122</t>
  </si>
  <si>
    <t>Розн. цена, Евро, с НДС</t>
  </si>
  <si>
    <t>Изм, %</t>
  </si>
  <si>
    <t>DTI 6X1E 230V</t>
  </si>
  <si>
    <t>DTS 6X1E 230V</t>
  </si>
  <si>
    <t>DTI 6X2E 230V</t>
  </si>
  <si>
    <t>DTS 6X2E 230V</t>
  </si>
  <si>
    <t>Quadro LED-HI</t>
  </si>
  <si>
    <t>ABL LED-HI 115/230V AC/DC YE</t>
  </si>
  <si>
    <t>ABL LED-HI  24/48V DC YE</t>
  </si>
  <si>
    <t>ABL LED-HI 115/230V AC/DC OR</t>
  </si>
  <si>
    <t>ABL LED-HI  24/48V DC OR</t>
  </si>
  <si>
    <t>ABL LED-HI 115/230V AC/DC RD</t>
  </si>
  <si>
    <t>ABL LED-HI  24/48V DC RD</t>
  </si>
  <si>
    <t>191 x 155 x 165</t>
  </si>
  <si>
    <t>192 x 155 x 165</t>
  </si>
  <si>
    <t>193 x 155 x 165</t>
  </si>
  <si>
    <t>194 x 155 x 165</t>
  </si>
  <si>
    <t>195 x 155 x 165</t>
  </si>
  <si>
    <t>196 x 155 x 165</t>
  </si>
  <si>
    <t>300 x 110 x 100</t>
  </si>
  <si>
    <t>301 x 110 x 100</t>
  </si>
  <si>
    <t>302 x 110 x 100</t>
  </si>
  <si>
    <t>303 x 110 x 100</t>
  </si>
  <si>
    <t>304 x 110 x 100</t>
  </si>
  <si>
    <t>305 x 110 x 100</t>
  </si>
  <si>
    <t>791 x 1680 x 580</t>
  </si>
  <si>
    <t>792 x 1680 x 580</t>
  </si>
  <si>
    <t>793 x 1680 x 580</t>
  </si>
  <si>
    <t>794 x 1680 x 580</t>
  </si>
  <si>
    <t>PD2100-LED-M 230VAC WH</t>
  </si>
  <si>
    <t>PD2100-LED-M 230VAC GR</t>
  </si>
  <si>
    <t>PD2100-LED-M 230VAC BL</t>
  </si>
  <si>
    <t>PD2100-LED-M 230VAC AM</t>
  </si>
  <si>
    <t>PD2100-LED-M 230VAC YE</t>
  </si>
  <si>
    <t>PD2100-LED-M 230VAC CL</t>
  </si>
  <si>
    <t>PY L-S 115/230V AC; 120V DC RGB</t>
  </si>
  <si>
    <t>PY L-S 12-48V DC RGB</t>
  </si>
  <si>
    <t>PY L-S 115/230V AC; 120V DC YE</t>
  </si>
  <si>
    <t>PY L-S 12-48V DC YE</t>
  </si>
  <si>
    <t>PY L-S 115/230V AC; 120V DC OR</t>
  </si>
  <si>
    <t>PY L-S 12-48V DC OR</t>
  </si>
  <si>
    <t>PY L-S 115/230V AC; 120V DC RD</t>
  </si>
  <si>
    <t>PY L-S 12-48V DC RD</t>
  </si>
  <si>
    <t>PY L-S 115/230V AC; 120V DC GR</t>
  </si>
  <si>
    <t>PY L-S 12-48V DC GR</t>
  </si>
  <si>
    <t>LED flash light</t>
  </si>
  <si>
    <t>121 x 100 x 95</t>
  </si>
  <si>
    <t>122 x 100 x 95</t>
  </si>
  <si>
    <t>123 x 100 x 95</t>
  </si>
  <si>
    <t>124 x 100 x 95</t>
  </si>
  <si>
    <t>125 x 100 x 95</t>
  </si>
  <si>
    <t>126 x 100 x 95</t>
  </si>
  <si>
    <t>127 x 100 x 95</t>
  </si>
  <si>
    <t>128 x 100 x 95</t>
  </si>
  <si>
    <t>129 x 100 x 95</t>
  </si>
  <si>
    <t>130 x 100 x 95</t>
  </si>
  <si>
    <t>PY X-L-15﻿ 230 AC YE</t>
  </si>
  <si>
    <t>PY X-L-15﻿ 230 AC YE 7035</t>
  </si>
  <si>
    <t>PY X-L-15﻿ 230 AC AM</t>
  </si>
  <si>
    <t>PY X-L-15﻿ 230 AC AM 7035</t>
  </si>
  <si>
    <t>PY X-L-15﻿ 230 AC RD</t>
  </si>
  <si>
    <t>PY X-L-15﻿ 230 AC RD 7035</t>
  </si>
  <si>
    <t>PY X-L-15﻿ 24 DC YE</t>
  </si>
  <si>
    <t>PY X-L-15﻿ 24 DC YE 7035</t>
  </si>
  <si>
    <t>PY X-L-15﻿ 24 DC AM</t>
  </si>
  <si>
    <t>PY X-L-15﻿ 24 DC AM 7035</t>
  </si>
  <si>
    <t>PY X-L-15﻿ 24 DC RD</t>
  </si>
  <si>
    <t>PY X-L-15﻿ 24 DC RD 7035</t>
  </si>
  <si>
    <t>PY X-LA-15 230V AC RAL3000 YE</t>
  </si>
  <si>
    <t>PY X-LA-15 24 V DC RAL3000 YE</t>
  </si>
  <si>
    <t>PY X-LA-15 230V AC RAL3000 OR</t>
  </si>
  <si>
    <t>PY X-LA-15 24 V DC RAL3000 OR</t>
  </si>
  <si>
    <t>PY X-LA-15 230V AC RAL3000 RD</t>
  </si>
  <si>
    <t>PY X-LA-15 24 V DC RAL3000 RD</t>
  </si>
  <si>
    <t>PY X-LA-15 230V AC RAL7035 YE</t>
  </si>
  <si>
    <t>PY X-LA-15 24 V DC RAL7035 YE</t>
  </si>
  <si>
    <t>PY X-LA-15 230V AC RAL7035 OR</t>
  </si>
  <si>
    <t>PY X-LA-15 24 V DC RAL7035 OR</t>
  </si>
  <si>
    <t>PY X-LA-15 230V AC RAL7035 RD</t>
  </si>
  <si>
    <t>PY X-LA-15 24 V DC RAL7035 RD</t>
  </si>
  <si>
    <t>PA L 1 LV DC MC</t>
  </si>
  <si>
    <t>PA L 1 230 AC MC</t>
  </si>
  <si>
    <t>PA L 1 LV DC RD RAL 3000</t>
  </si>
  <si>
    <t>PA L 1 230 AC RD RAL 3000</t>
  </si>
  <si>
    <t>PA L 1 LV DC YE</t>
  </si>
  <si>
    <t>PA L 1 230 AC YE</t>
  </si>
  <si>
    <t>PA L 1 24 LV OR</t>
  </si>
  <si>
    <t>PA L 1 230 AC OR</t>
  </si>
  <si>
    <t>PA L 1 24 LV RD</t>
  </si>
  <si>
    <t>PA L 1 230 AC RD</t>
  </si>
  <si>
    <t>180 x 115 x 100</t>
  </si>
  <si>
    <t>181 x 115 x 100</t>
  </si>
  <si>
    <t>182 x 115 x 100</t>
  </si>
  <si>
    <t>183 x 115 x 100</t>
  </si>
  <si>
    <t>184 x 115 x 100</t>
  </si>
  <si>
    <t>185 x 115 x 100</t>
  </si>
  <si>
    <t>186 x 115 x 100</t>
  </si>
  <si>
    <t>187 x 115 x 100</t>
  </si>
  <si>
    <t>188 x 115 x 100</t>
  </si>
  <si>
    <t>189 x 115 x 100</t>
  </si>
  <si>
    <t>Combined Sounder/LED flash light</t>
  </si>
  <si>
    <t>Нагреватель 30 Вт. U=AC 110-250V.</t>
  </si>
  <si>
    <t>Нагреватель 20 Вт. U=AC 110-250V.</t>
  </si>
  <si>
    <t>Нагревательсовстроенным вентилятором, 300  30 Вт. U=AC 230 V.</t>
  </si>
  <si>
    <t>Кондиционер для навесного монтажа 6000W RAL7035</t>
  </si>
  <si>
    <t>Кондиционер для навесного монтажа 6000W  (для наружной установки)</t>
  </si>
  <si>
    <t>Кондиционер для навесного монтажа 6000W (нерж. сталь)</t>
  </si>
  <si>
    <t>Кондиционер для навесного монтажа 6000W  (нерж.сталь; зимний пакет)</t>
  </si>
  <si>
    <t>Кондиционер для навесного монтажа 6000W (для наружной установки; зимний пакет)</t>
  </si>
  <si>
    <t>Кондиционер для навесного монтажа 7000W RAL7035</t>
  </si>
  <si>
    <t>Кондиционер для навесного монтажа 7000W (для наружной установки)</t>
  </si>
  <si>
    <t>Кондиционер для навесного монтажа 7000W (для наружной установки; зимний пакет)</t>
  </si>
  <si>
    <t>Кондиционер для навесного монтажа 7000W (нерж. сталь; зимний пакет)</t>
  </si>
  <si>
    <t>DTS 3441C 460V 60Hz SC LT GY</t>
  </si>
  <si>
    <t>DTS 3461C 460V 60Hz SC LT GY</t>
  </si>
  <si>
    <t>DTS 3481C 460V 60Hz SC SS304</t>
  </si>
  <si>
    <t>DTS 3481C 460V 60Hz SCLH SS304</t>
  </si>
  <si>
    <t>DTS 3461C 460V 60Hz SCLH LT GY</t>
  </si>
  <si>
    <t>DTS 3641C 460V 60Hz SC LT GY</t>
  </si>
  <si>
    <t>DTS 3661C 460V 60Hz SC LT GY</t>
  </si>
  <si>
    <t>DTS 3661C 460V 60Hz SCLH LT GY</t>
  </si>
  <si>
    <t>DTS 3681C 460V 60Hz SC SS304</t>
  </si>
  <si>
    <t>DTS 3681C 460V 60Hz SCLH VAH304</t>
  </si>
  <si>
    <t>Многофункцинальная лампа</t>
  </si>
  <si>
    <t>PMF LED-HI direct mounting AM 12/24V</t>
  </si>
  <si>
    <t>PMF LED-HI direct mounting RD 12/24V</t>
  </si>
  <si>
    <t>PMF LED-HI bracket mounting AM 12/24V</t>
  </si>
  <si>
    <t>PMF LED-HI bracket mounting RD 12/24V</t>
  </si>
  <si>
    <t>снято</t>
  </si>
  <si>
    <t>+</t>
  </si>
  <si>
    <t>Прайс-лист действует с 05.06.2022</t>
  </si>
  <si>
    <t>Охлаждающее устройство Green series</t>
  </si>
  <si>
    <t>Исключено из ассортимента</t>
  </si>
  <si>
    <t>Исключено из асс-та</t>
  </si>
  <si>
    <t>PA L 5 12/48 DC RGB RAL7035</t>
  </si>
  <si>
    <t>PA L 5 230 AC RGB RAL7035</t>
  </si>
  <si>
    <t>PA L 5 12/48 DC RO RAL3000</t>
  </si>
  <si>
    <t>PA L 5 230 AC RO RAL3000</t>
  </si>
  <si>
    <t>PA L 5 12/48 DC YE RAL7035</t>
  </si>
  <si>
    <t>PA L 5 230 DC YE RAL7035</t>
  </si>
  <si>
    <t>PA L 5 12/48 DC AM RAL7035</t>
  </si>
  <si>
    <t>PA L 5 230 ACC AM RAL7035</t>
  </si>
  <si>
    <t>PA L 5 12/48 DC RO RAL7035</t>
  </si>
  <si>
    <t>PA L 5 230 AC RO RAL7035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</si>
</sst>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&quot;€&quot;_-;\-* #,##0.00\ &quot;€&quot;_-;_-* &quot;-&quot;??\ &quot;€&quot;_-;_-@_-"/>
    <numFmt numFmtId="165" formatCode="#,##0.00\ &quot;€&quot;"/>
    <numFmt numFmtId="166" formatCode="_-* #,##0.00\ _€_-;\-* #,##0.00\ _€_-;_-* &quot;-&quot;??\ _€_-;_-@_-"/>
    <numFmt numFmtId="167" formatCode="_(&quot;р.&quot;* #,##0.00_);_(&quot;р.&quot;* \(#,##0.00\);_(&quot;р.&quot;* &quot;-&quot;??_);_(@_)"/>
    <numFmt numFmtId="168" formatCode="#,##0.00&quot;р.&quot;"/>
    <numFmt numFmtId="169" formatCode="#,##0.00\ [$€-1]"/>
    <numFmt numFmtId="170" formatCode="0.0000"/>
  </numFmts>
  <fonts count="51" x14ac:knownFonts="1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theme="9" tint="-0.499984740745262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Calibri"/>
      <family val="2"/>
      <charset val="204"/>
    </font>
    <font>
      <sz val="10"/>
      <name val="Arial"/>
      <family val="2"/>
    </font>
    <font>
      <sz val="11"/>
      <color indexed="8"/>
      <name val="Calibri"/>
      <family val="2"/>
    </font>
    <font>
      <u/>
      <sz val="10"/>
      <color theme="10"/>
      <name val="Arial Cyr"/>
      <charset val="204"/>
    </font>
    <font>
      <sz val="10"/>
      <name val="Arial Cyr"/>
      <charset val="204"/>
    </font>
    <font>
      <sz val="10"/>
      <name val="Helv"/>
      <charset val="204"/>
    </font>
    <font>
      <u/>
      <sz val="7.5"/>
      <color indexed="12"/>
      <name val="Arial Cyr"/>
      <charset val="204"/>
    </font>
    <font>
      <sz val="10"/>
      <name val="Helv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2"/>
      <name val="Calibri"/>
      <family val="2"/>
      <charset val="204"/>
      <scheme val="minor"/>
    </font>
    <font>
      <sz val="12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0" tint="-0.249977111117893"/>
      <name val="Arial"/>
      <family val="2"/>
      <charset val="204"/>
    </font>
    <font>
      <b/>
      <sz val="14"/>
      <color theme="1"/>
      <name val="Arial"/>
      <family val="2"/>
      <charset val="204"/>
    </font>
    <font>
      <b/>
      <u/>
      <sz val="11"/>
      <color theme="10"/>
      <name val="Arial"/>
      <family val="2"/>
      <charset val="204"/>
    </font>
    <font>
      <sz val="16"/>
      <name val="Arial"/>
      <family val="2"/>
      <charset val="204"/>
    </font>
    <font>
      <b/>
      <sz val="2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</fonts>
  <fills count="40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43">
    <xf numFmtId="0" fontId="0" fillId="0" borderId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164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/>
    <xf numFmtId="0" fontId="7" fillId="0" borderId="0"/>
    <xf numFmtId="0" fontId="6" fillId="3" borderId="0" applyNumberFormat="0" applyBorder="0" applyAlignment="0" applyProtection="0"/>
    <xf numFmtId="0" fontId="10" fillId="0" borderId="0"/>
    <xf numFmtId="0" fontId="11" fillId="0" borderId="0"/>
    <xf numFmtId="0" fontId="1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3" fillId="0" borderId="0"/>
    <xf numFmtId="164" fontId="10" fillId="0" borderId="0" applyFont="0" applyFill="0" applyBorder="0" applyAlignment="0" applyProtection="0"/>
    <xf numFmtId="0" fontId="13" fillId="0" borderId="0"/>
    <xf numFmtId="0" fontId="10" fillId="0" borderId="0"/>
    <xf numFmtId="0" fontId="14" fillId="0" borderId="0"/>
    <xf numFmtId="0" fontId="7" fillId="0" borderId="0"/>
    <xf numFmtId="0" fontId="10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5" borderId="0" applyNumberFormat="0" applyBorder="0" applyAlignment="0" applyProtection="0"/>
    <xf numFmtId="0" fontId="21" fillId="6" borderId="10" applyNumberFormat="0" applyAlignment="0" applyProtection="0"/>
    <xf numFmtId="0" fontId="22" fillId="7" borderId="11" applyNumberFormat="0" applyAlignment="0" applyProtection="0"/>
    <xf numFmtId="0" fontId="23" fillId="7" borderId="10" applyNumberFormat="0" applyAlignment="0" applyProtection="0"/>
    <xf numFmtId="0" fontId="24" fillId="0" borderId="12" applyNumberFormat="0" applyFill="0" applyAlignment="0" applyProtection="0"/>
    <xf numFmtId="0" fontId="25" fillId="8" borderId="13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5" applyNumberFormat="0" applyFill="0" applyAlignment="0" applyProtection="0"/>
    <xf numFmtId="0" fontId="29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9" fillId="33" borderId="0" applyNumberFormat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3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15" fillId="0" borderId="0" applyNumberFormat="0" applyFill="0" applyBorder="0" applyAlignment="0" applyProtection="0">
      <alignment vertical="top"/>
      <protection locked="0"/>
    </xf>
    <xf numFmtId="167" fontId="7" fillId="0" borderId="0" applyFont="0" applyFill="0" applyBorder="0" applyAlignment="0" applyProtection="0"/>
    <xf numFmtId="0" fontId="3" fillId="0" borderId="0"/>
    <xf numFmtId="9" fontId="7" fillId="0" borderId="0" applyFont="0" applyFill="0" applyBorder="0" applyAlignment="0" applyProtection="0"/>
    <xf numFmtId="0" fontId="30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4" fillId="0" borderId="0" applyNumberFormat="0" applyFill="0" applyBorder="0" applyAlignment="0" applyProtection="0"/>
    <xf numFmtId="0" fontId="35" fillId="34" borderId="0" applyNumberFormat="0" applyBorder="0" applyAlignment="0" applyProtection="0"/>
    <xf numFmtId="0" fontId="3" fillId="0" borderId="0"/>
    <xf numFmtId="0" fontId="3" fillId="0" borderId="0"/>
    <xf numFmtId="0" fontId="3" fillId="9" borderId="14" applyNumberFormat="0" applyFont="0" applyAlignment="0" applyProtection="0"/>
    <xf numFmtId="0" fontId="3" fillId="0" borderId="0"/>
    <xf numFmtId="0" fontId="7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4" applyNumberFormat="0" applyFont="0" applyAlignment="0" applyProtection="0"/>
    <xf numFmtId="0" fontId="3" fillId="0" borderId="0"/>
    <xf numFmtId="0" fontId="7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4" applyNumberFormat="0" applyFont="0" applyAlignment="0" applyProtection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9" fontId="7" fillId="0" borderId="0" applyFont="0" applyFill="0" applyBorder="0" applyAlignment="0" applyProtection="0"/>
    <xf numFmtId="9" fontId="48" fillId="0" borderId="0" applyFont="0" applyFill="0" applyBorder="0" applyAlignment="0" applyProtection="0"/>
  </cellStyleXfs>
  <cellXfs count="115">
    <xf numFmtId="0" fontId="0" fillId="0" borderId="0" xfId="0"/>
    <xf numFmtId="0" fontId="9" fillId="0" borderId="0" xfId="0" applyFont="1" applyAlignment="1">
      <alignment horizontal="center"/>
    </xf>
    <xf numFmtId="0" fontId="31" fillId="0" borderId="3" xfId="0" applyFont="1" applyBorder="1" applyAlignment="1">
      <alignment wrapText="1"/>
    </xf>
    <xf numFmtId="1" fontId="33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40" fillId="0" borderId="0" xfId="25" applyFont="1" applyFill="1"/>
    <xf numFmtId="169" fontId="36" fillId="35" borderId="1" xfId="0" applyNumberFormat="1" applyFont="1" applyFill="1" applyBorder="1" applyAlignment="1">
      <alignment vertical="center"/>
    </xf>
    <xf numFmtId="169" fontId="39" fillId="35" borderId="1" xfId="0" applyNumberFormat="1" applyFont="1" applyFill="1" applyBorder="1" applyAlignment="1">
      <alignment vertical="center"/>
    </xf>
    <xf numFmtId="0" fontId="7" fillId="0" borderId="0" xfId="0" applyFont="1" applyAlignment="1"/>
    <xf numFmtId="0" fontId="7" fillId="0" borderId="0" xfId="25" applyFont="1" applyFill="1"/>
    <xf numFmtId="0" fontId="7" fillId="0" borderId="0" xfId="24" applyAlignment="1">
      <alignment vertical="center"/>
    </xf>
    <xf numFmtId="0" fontId="10" fillId="0" borderId="0" xfId="24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1" fillId="0" borderId="0" xfId="0" applyFont="1" applyBorder="1" applyAlignment="1">
      <alignment wrapText="1"/>
    </xf>
    <xf numFmtId="0" fontId="36" fillId="0" borderId="0" xfId="0" applyFont="1"/>
    <xf numFmtId="0" fontId="41" fillId="0" borderId="0" xfId="0" applyFont="1"/>
    <xf numFmtId="0" fontId="43" fillId="0" borderId="0" xfId="0" applyFont="1" applyAlignment="1">
      <alignment horizontal="center"/>
    </xf>
    <xf numFmtId="0" fontId="44" fillId="0" borderId="0" xfId="0" quotePrefix="1" applyNumberFormat="1" applyFont="1" applyAlignment="1">
      <alignment vertical="center"/>
    </xf>
    <xf numFmtId="9" fontId="39" fillId="0" borderId="5" xfId="24" applyNumberFormat="1" applyFont="1" applyBorder="1" applyAlignment="1">
      <alignment vertical="center"/>
    </xf>
    <xf numFmtId="169" fontId="46" fillId="35" borderId="1" xfId="0" applyNumberFormat="1" applyFont="1" applyFill="1" applyBorder="1" applyAlignment="1">
      <alignment horizontal="center" vertical="center"/>
    </xf>
    <xf numFmtId="0" fontId="38" fillId="37" borderId="21" xfId="0" applyFont="1" applyFill="1" applyBorder="1" applyAlignment="1">
      <alignment horizontal="center" vertical="center"/>
    </xf>
    <xf numFmtId="170" fontId="45" fillId="0" borderId="2" xfId="0" applyNumberFormat="1" applyFont="1" applyBorder="1" applyAlignment="1">
      <alignment horizontal="center" vertical="center"/>
    </xf>
    <xf numFmtId="14" fontId="45" fillId="0" borderId="2" xfId="0" applyNumberFormat="1" applyFont="1" applyBorder="1" applyAlignment="1">
      <alignment horizontal="center" vertical="center"/>
    </xf>
    <xf numFmtId="168" fontId="38" fillId="38" borderId="1" xfId="0" applyNumberFormat="1" applyFont="1" applyFill="1" applyBorder="1" applyAlignment="1">
      <alignment vertical="center"/>
    </xf>
    <xf numFmtId="168" fontId="31" fillId="38" borderId="1" xfId="24" applyNumberFormat="1" applyFont="1" applyFill="1" applyBorder="1" applyAlignment="1">
      <alignment horizontal="center" vertical="center"/>
    </xf>
    <xf numFmtId="168" fontId="7" fillId="38" borderId="1" xfId="0" applyNumberFormat="1" applyFont="1" applyFill="1" applyBorder="1"/>
    <xf numFmtId="1" fontId="32" fillId="36" borderId="22" xfId="0" applyNumberFormat="1" applyFont="1" applyFill="1" applyBorder="1" applyAlignment="1">
      <alignment horizontal="center" vertical="center" wrapText="1"/>
    </xf>
    <xf numFmtId="14" fontId="32" fillId="36" borderId="1" xfId="0" applyNumberFormat="1" applyFont="1" applyFill="1" applyBorder="1" applyAlignment="1">
      <alignment horizontal="center" vertical="center" wrapText="1"/>
    </xf>
    <xf numFmtId="0" fontId="36" fillId="0" borderId="0" xfId="0" quotePrefix="1" applyFont="1" applyAlignment="1">
      <alignment horizontal="left" vertical="center" indent="1"/>
    </xf>
    <xf numFmtId="0" fontId="42" fillId="0" borderId="0" xfId="69" quotePrefix="1" applyFont="1" applyAlignment="1" applyProtection="1">
      <alignment horizontal="left" vertical="center" indent="1"/>
    </xf>
    <xf numFmtId="0" fontId="7" fillId="0" borderId="0" xfId="0" applyFont="1"/>
    <xf numFmtId="1" fontId="32" fillId="36" borderId="17" xfId="0" applyNumberFormat="1" applyFont="1" applyFill="1" applyBorder="1" applyAlignment="1">
      <alignment horizontal="center" vertical="center" wrapText="1"/>
    </xf>
    <xf numFmtId="1" fontId="32" fillId="36" borderId="18" xfId="0" applyNumberFormat="1" applyFont="1" applyFill="1" applyBorder="1" applyAlignment="1">
      <alignment horizontal="center" vertical="center" wrapText="1"/>
    </xf>
    <xf numFmtId="0" fontId="32" fillId="36" borderId="17" xfId="0" applyFont="1" applyFill="1" applyBorder="1" applyAlignment="1">
      <alignment horizontal="center" vertical="center" wrapText="1"/>
    </xf>
    <xf numFmtId="0" fontId="32" fillId="36" borderId="18" xfId="0" applyFont="1" applyFill="1" applyBorder="1" applyAlignment="1">
      <alignment horizontal="center" vertical="center" wrapText="1"/>
    </xf>
    <xf numFmtId="0" fontId="32" fillId="36" borderId="19" xfId="0" applyFont="1" applyFill="1" applyBorder="1" applyAlignment="1">
      <alignment horizontal="center" vertical="center" wrapText="1"/>
    </xf>
    <xf numFmtId="0" fontId="32" fillId="36" borderId="20" xfId="0" applyFont="1" applyFill="1" applyBorder="1" applyAlignment="1">
      <alignment horizontal="center" vertical="center" wrapText="1"/>
    </xf>
    <xf numFmtId="0" fontId="47" fillId="37" borderId="4" xfId="0" applyFont="1" applyFill="1" applyBorder="1" applyAlignment="1">
      <alignment horizontal="center"/>
    </xf>
    <xf numFmtId="0" fontId="47" fillId="37" borderId="5" xfId="0" applyFont="1" applyFill="1" applyBorder="1" applyAlignment="1">
      <alignment horizontal="center"/>
    </xf>
    <xf numFmtId="4" fontId="37" fillId="36" borderId="6" xfId="24" applyNumberFormat="1" applyFont="1" applyFill="1" applyBorder="1" applyAlignment="1">
      <alignment horizontal="center" vertical="center" wrapText="1"/>
    </xf>
    <xf numFmtId="4" fontId="37" fillId="36" borderId="16" xfId="24" applyNumberFormat="1" applyFont="1" applyFill="1" applyBorder="1" applyAlignment="1">
      <alignment horizontal="center" vertical="center" wrapText="1"/>
    </xf>
    <xf numFmtId="0" fontId="44" fillId="0" borderId="0" xfId="0" quotePrefix="1" applyNumberFormat="1" applyFont="1" applyAlignment="1">
      <alignment horizontal="center" vertical="center"/>
    </xf>
    <xf numFmtId="1" fontId="32" fillId="36" borderId="19" xfId="0" applyNumberFormat="1" applyFont="1" applyFill="1" applyBorder="1" applyAlignment="1">
      <alignment horizontal="center" vertical="center" wrapText="1"/>
    </xf>
    <xf numFmtId="1" fontId="32" fillId="36" borderId="20" xfId="0" applyNumberFormat="1" applyFont="1" applyFill="1" applyBorder="1" applyAlignment="1">
      <alignment horizontal="center" vertical="center" wrapText="1"/>
    </xf>
    <xf numFmtId="1" fontId="32" fillId="36" borderId="22" xfId="0" applyNumberFormat="1" applyFont="1" applyFill="1" applyBorder="1" applyAlignment="1">
      <alignment horizontal="center" vertical="center" wrapText="1"/>
    </xf>
    <xf numFmtId="1" fontId="32" fillId="36" borderId="1" xfId="0" applyNumberFormat="1" applyFont="1" applyFill="1" applyBorder="1" applyAlignment="1">
      <alignment horizontal="center" vertical="center" wrapText="1"/>
    </xf>
    <xf numFmtId="169" fontId="39" fillId="35" borderId="1" xfId="0" applyNumberFormat="1" applyFont="1" applyFill="1" applyBorder="1" applyAlignment="1">
      <alignment horizontal="center" vertical="center" wrapText="1"/>
    </xf>
    <xf numFmtId="168" fontId="38" fillId="38" borderId="1" xfId="0" applyNumberFormat="1" applyFont="1" applyFill="1" applyBorder="1" applyAlignment="1">
      <alignment horizontal="center" vertical="center" wrapText="1"/>
    </xf>
    <xf numFmtId="1" fontId="49" fillId="4" borderId="1" xfId="2" applyNumberFormat="1" applyFont="1" applyFill="1" applyBorder="1" applyAlignment="1">
      <alignment vertical="center"/>
    </xf>
    <xf numFmtId="1" fontId="49" fillId="4" borderId="2" xfId="2" applyNumberFormat="1" applyFont="1" applyFill="1" applyBorder="1" applyAlignment="1">
      <alignment vertical="center"/>
    </xf>
    <xf numFmtId="1" fontId="49" fillId="4" borderId="2" xfId="1" applyNumberFormat="1" applyFont="1" applyFill="1" applyBorder="1" applyAlignment="1">
      <alignment vertical="center"/>
    </xf>
    <xf numFmtId="0" fontId="50" fillId="4" borderId="2" xfId="0" applyFont="1" applyFill="1" applyBorder="1" applyAlignment="1">
      <alignment vertical="center"/>
    </xf>
    <xf numFmtId="1" fontId="49" fillId="4" borderId="2" xfId="0" applyNumberFormat="1" applyFont="1" applyFill="1" applyBorder="1" applyAlignment="1">
      <alignment vertical="center"/>
    </xf>
    <xf numFmtId="1" fontId="49" fillId="39" borderId="2" xfId="1" applyNumberFormat="1" applyFont="1" applyFill="1" applyBorder="1" applyAlignment="1">
      <alignment vertical="center"/>
    </xf>
    <xf numFmtId="0" fontId="49" fillId="4" borderId="2" xfId="0" applyFont="1" applyFill="1" applyBorder="1" applyAlignment="1">
      <alignment vertical="center"/>
    </xf>
    <xf numFmtId="0" fontId="49" fillId="4" borderId="2" xfId="1" applyFont="1" applyFill="1" applyBorder="1" applyAlignment="1">
      <alignment vertical="center"/>
    </xf>
    <xf numFmtId="1" fontId="49" fillId="39" borderId="2" xfId="0" applyNumberFormat="1" applyFont="1" applyFill="1" applyBorder="1" applyAlignment="1">
      <alignment vertical="center"/>
    </xf>
    <xf numFmtId="1" fontId="49" fillId="4" borderId="1" xfId="2" applyNumberFormat="1" applyFont="1" applyFill="1" applyBorder="1" applyAlignment="1">
      <alignment horizontal="left" vertical="center"/>
    </xf>
    <xf numFmtId="1" fontId="49" fillId="4" borderId="2" xfId="2" applyNumberFormat="1" applyFont="1" applyFill="1" applyBorder="1" applyAlignment="1">
      <alignment horizontal="left" vertical="center"/>
    </xf>
    <xf numFmtId="1" fontId="49" fillId="4" borderId="2" xfId="1" applyNumberFormat="1" applyFont="1" applyFill="1" applyBorder="1" applyAlignment="1">
      <alignment horizontal="left" vertical="center"/>
    </xf>
    <xf numFmtId="0" fontId="50" fillId="4" borderId="2" xfId="0" applyFont="1" applyFill="1" applyBorder="1" applyAlignment="1">
      <alignment horizontal="left" vertical="center"/>
    </xf>
    <xf numFmtId="1" fontId="49" fillId="4" borderId="2" xfId="0" applyNumberFormat="1" applyFont="1" applyFill="1" applyBorder="1" applyAlignment="1">
      <alignment horizontal="left" vertical="center"/>
    </xf>
    <xf numFmtId="1" fontId="49" fillId="39" borderId="2" xfId="1" applyNumberFormat="1" applyFont="1" applyFill="1" applyBorder="1" applyAlignment="1">
      <alignment horizontal="left" vertical="center"/>
    </xf>
    <xf numFmtId="0" fontId="49" fillId="4" borderId="2" xfId="0" applyFont="1" applyFill="1" applyBorder="1" applyAlignment="1">
      <alignment horizontal="left" vertical="center"/>
    </xf>
    <xf numFmtId="0" fontId="49" fillId="4" borderId="2" xfId="1" applyFont="1" applyFill="1" applyBorder="1" applyAlignment="1">
      <alignment horizontal="left" vertical="center"/>
    </xf>
    <xf numFmtId="0" fontId="49" fillId="4" borderId="2" xfId="2" applyFont="1" applyFill="1" applyBorder="1" applyAlignment="1">
      <alignment horizontal="left" vertical="center"/>
    </xf>
    <xf numFmtId="1" fontId="2" fillId="4" borderId="2" xfId="0" applyNumberFormat="1" applyFont="1" applyFill="1" applyBorder="1" applyAlignment="1">
      <alignment horizontal="left" vertical="center"/>
    </xf>
    <xf numFmtId="0" fontId="49" fillId="39" borderId="2" xfId="2" applyFont="1" applyFill="1" applyBorder="1" applyAlignment="1">
      <alignment horizontal="left" vertical="center"/>
    </xf>
    <xf numFmtId="0" fontId="1" fillId="39" borderId="2" xfId="2" applyFont="1" applyFill="1" applyBorder="1" applyAlignment="1">
      <alignment horizontal="left" vertical="center"/>
    </xf>
    <xf numFmtId="0" fontId="8" fillId="39" borderId="0" xfId="5" applyFill="1" applyAlignment="1">
      <alignment horizontal="left" vertical="center"/>
    </xf>
    <xf numFmtId="0" fontId="49" fillId="4" borderId="2" xfId="10" applyFont="1" applyFill="1" applyBorder="1" applyAlignment="1">
      <alignment horizontal="left" vertical="center"/>
    </xf>
    <xf numFmtId="0" fontId="49" fillId="4" borderId="6" xfId="10" applyFont="1" applyFill="1" applyBorder="1" applyAlignment="1">
      <alignment horizontal="left" vertical="center"/>
    </xf>
    <xf numFmtId="1" fontId="49" fillId="39" borderId="2" xfId="0" applyNumberFormat="1" applyFont="1" applyFill="1" applyBorder="1" applyAlignment="1">
      <alignment horizontal="left" vertical="center"/>
    </xf>
    <xf numFmtId="0" fontId="49" fillId="4" borderId="1" xfId="2" applyFont="1" applyFill="1" applyBorder="1" applyAlignment="1">
      <alignment vertical="center" wrapText="1"/>
    </xf>
    <xf numFmtId="0" fontId="49" fillId="4" borderId="1" xfId="2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" fontId="49" fillId="4" borderId="1" xfId="2" applyNumberFormat="1" applyFont="1" applyFill="1" applyBorder="1" applyAlignment="1">
      <alignment horizontal="center" vertical="center"/>
    </xf>
    <xf numFmtId="4" fontId="49" fillId="4" borderId="1" xfId="2" applyNumberFormat="1" applyFont="1" applyFill="1" applyBorder="1" applyAlignment="1">
      <alignment horizontal="center" vertical="center"/>
    </xf>
    <xf numFmtId="10" fontId="49" fillId="4" borderId="1" xfId="142" applyNumberFormat="1" applyFont="1" applyFill="1" applyBorder="1" applyAlignment="1">
      <alignment horizontal="center" vertical="center"/>
    </xf>
    <xf numFmtId="0" fontId="49" fillId="4" borderId="2" xfId="2" applyFont="1" applyFill="1" applyBorder="1" applyAlignment="1">
      <alignment vertical="center" wrapText="1"/>
    </xf>
    <xf numFmtId="0" fontId="49" fillId="4" borderId="2" xfId="2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1" fontId="49" fillId="4" borderId="2" xfId="2" applyNumberFormat="1" applyFont="1" applyFill="1" applyBorder="1" applyAlignment="1">
      <alignment horizontal="center" vertical="center"/>
    </xf>
    <xf numFmtId="4" fontId="49" fillId="4" borderId="2" xfId="2" applyNumberFormat="1" applyFont="1" applyFill="1" applyBorder="1" applyAlignment="1">
      <alignment horizontal="center" vertical="center"/>
    </xf>
    <xf numFmtId="0" fontId="49" fillId="4" borderId="2" xfId="1" applyFont="1" applyFill="1" applyBorder="1" applyAlignment="1">
      <alignment vertical="center" wrapText="1"/>
    </xf>
    <xf numFmtId="0" fontId="49" fillId="4" borderId="2" xfId="1" applyFont="1" applyFill="1" applyBorder="1" applyAlignment="1">
      <alignment horizontal="center" vertical="center"/>
    </xf>
    <xf numFmtId="1" fontId="49" fillId="4" borderId="2" xfId="1" applyNumberFormat="1" applyFont="1" applyFill="1" applyBorder="1" applyAlignment="1">
      <alignment horizontal="center" vertical="center"/>
    </xf>
    <xf numFmtId="4" fontId="49" fillId="4" borderId="2" xfId="1" applyNumberFormat="1" applyFont="1" applyFill="1" applyBorder="1" applyAlignment="1">
      <alignment horizontal="center" vertical="center"/>
    </xf>
    <xf numFmtId="0" fontId="50" fillId="4" borderId="2" xfId="0" applyFont="1" applyFill="1" applyBorder="1" applyAlignment="1">
      <alignment vertical="center" wrapText="1"/>
    </xf>
    <xf numFmtId="0" fontId="49" fillId="4" borderId="2" xfId="0" applyFont="1" applyFill="1" applyBorder="1" applyAlignment="1">
      <alignment vertical="center" wrapText="1"/>
    </xf>
    <xf numFmtId="0" fontId="49" fillId="4" borderId="2" xfId="0" applyFont="1" applyFill="1" applyBorder="1" applyAlignment="1">
      <alignment horizontal="center" vertical="center"/>
    </xf>
    <xf numFmtId="1" fontId="49" fillId="4" borderId="2" xfId="0" applyNumberFormat="1" applyFont="1" applyFill="1" applyBorder="1" applyAlignment="1">
      <alignment horizontal="center" vertical="center"/>
    </xf>
    <xf numFmtId="4" fontId="49" fillId="4" borderId="2" xfId="0" applyNumberFormat="1" applyFont="1" applyFill="1" applyBorder="1" applyAlignment="1">
      <alignment horizontal="center" vertical="center"/>
    </xf>
    <xf numFmtId="0" fontId="49" fillId="39" borderId="2" xfId="1" applyFont="1" applyFill="1" applyBorder="1" applyAlignment="1">
      <alignment vertical="center" wrapText="1"/>
    </xf>
    <xf numFmtId="0" fontId="49" fillId="39" borderId="2" xfId="1" applyFont="1" applyFill="1" applyBorder="1" applyAlignment="1">
      <alignment horizontal="center" vertical="center"/>
    </xf>
    <xf numFmtId="0" fontId="0" fillId="39" borderId="2" xfId="0" applyFill="1" applyBorder="1" applyAlignment="1">
      <alignment horizontal="center" vertical="center"/>
    </xf>
    <xf numFmtId="1" fontId="49" fillId="39" borderId="2" xfId="1" applyNumberFormat="1" applyFont="1" applyFill="1" applyBorder="1" applyAlignment="1">
      <alignment horizontal="center" vertical="center"/>
    </xf>
    <xf numFmtId="4" fontId="49" fillId="39" borderId="2" xfId="1" applyNumberFormat="1" applyFont="1" applyFill="1" applyBorder="1" applyAlignment="1">
      <alignment horizontal="center" vertical="center"/>
    </xf>
    <xf numFmtId="2" fontId="49" fillId="4" borderId="2" xfId="1" applyNumberFormat="1" applyFont="1" applyFill="1" applyBorder="1" applyAlignment="1">
      <alignment horizontal="center" vertical="center"/>
    </xf>
    <xf numFmtId="0" fontId="50" fillId="4" borderId="2" xfId="0" applyFont="1" applyFill="1" applyBorder="1" applyAlignment="1">
      <alignment horizontal="center" vertical="center"/>
    </xf>
    <xf numFmtId="2" fontId="49" fillId="4" borderId="2" xfId="2" applyNumberFormat="1" applyFont="1" applyFill="1" applyBorder="1" applyAlignment="1">
      <alignment horizontal="center" vertical="center"/>
    </xf>
    <xf numFmtId="2" fontId="49" fillId="4" borderId="2" xfId="0" applyNumberFormat="1" applyFont="1" applyFill="1" applyBorder="1" applyAlignment="1">
      <alignment horizontal="center" vertical="center"/>
    </xf>
    <xf numFmtId="2" fontId="50" fillId="4" borderId="2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vertical="center" wrapText="1"/>
    </xf>
    <xf numFmtId="0" fontId="10" fillId="4" borderId="2" xfId="0" applyFont="1" applyFill="1" applyBorder="1" applyAlignment="1">
      <alignment horizontal="center" vertical="center"/>
    </xf>
    <xf numFmtId="164" fontId="49" fillId="4" borderId="2" xfId="2" applyNumberFormat="1" applyFont="1" applyFill="1" applyBorder="1" applyAlignment="1">
      <alignment horizontal="center" vertical="center"/>
    </xf>
    <xf numFmtId="164" fontId="49" fillId="4" borderId="2" xfId="0" applyNumberFormat="1" applyFont="1" applyFill="1" applyBorder="1" applyAlignment="1">
      <alignment horizontal="center" vertical="center"/>
    </xf>
    <xf numFmtId="0" fontId="49" fillId="39" borderId="2" xfId="2" applyFont="1" applyFill="1" applyBorder="1" applyAlignment="1">
      <alignment vertical="center" wrapText="1"/>
    </xf>
    <xf numFmtId="0" fontId="49" fillId="4" borderId="2" xfId="10" applyFont="1" applyFill="1" applyBorder="1" applyAlignment="1">
      <alignment vertical="center" wrapText="1"/>
    </xf>
    <xf numFmtId="165" fontId="49" fillId="4" borderId="2" xfId="1" applyNumberFormat="1" applyFont="1" applyFill="1" applyBorder="1" applyAlignment="1">
      <alignment horizontal="center" vertical="center"/>
    </xf>
    <xf numFmtId="165" fontId="49" fillId="4" borderId="2" xfId="0" applyNumberFormat="1" applyFont="1" applyFill="1" applyBorder="1" applyAlignment="1">
      <alignment horizontal="center" vertical="center"/>
    </xf>
    <xf numFmtId="0" fontId="49" fillId="39" borderId="2" xfId="0" applyFont="1" applyFill="1" applyBorder="1" applyAlignment="1">
      <alignment vertical="center" wrapText="1"/>
    </xf>
    <xf numFmtId="0" fontId="49" fillId="39" borderId="2" xfId="0" applyFont="1" applyFill="1" applyBorder="1" applyAlignment="1">
      <alignment horizontal="center" vertical="center"/>
    </xf>
  </cellXfs>
  <cellStyles count="143">
    <cellStyle name="20% — акцент1" xfId="46" builtinId="30" customBuiltin="1"/>
    <cellStyle name="20% - Акцент1 2" xfId="105" xr:uid="{00000000-0005-0000-0000-000001000000}"/>
    <cellStyle name="20% - Акцент1 3" xfId="122" xr:uid="{00000000-0005-0000-0000-000002000000}"/>
    <cellStyle name="20% — акцент2" xfId="50" builtinId="34" customBuiltin="1"/>
    <cellStyle name="20% - Акцент2 2" xfId="107" xr:uid="{00000000-0005-0000-0000-000004000000}"/>
    <cellStyle name="20% - Акцент2 3" xfId="124" xr:uid="{00000000-0005-0000-0000-000005000000}"/>
    <cellStyle name="20% — акцент3" xfId="54" builtinId="38" customBuiltin="1"/>
    <cellStyle name="20% - Акцент3 2" xfId="109" xr:uid="{00000000-0005-0000-0000-000007000000}"/>
    <cellStyle name="20% - Акцент3 3" xfId="126" xr:uid="{00000000-0005-0000-0000-000008000000}"/>
    <cellStyle name="20% — акцент4" xfId="58" builtinId="42" customBuiltin="1"/>
    <cellStyle name="20% - Акцент4 2" xfId="111" xr:uid="{00000000-0005-0000-0000-00000A000000}"/>
    <cellStyle name="20% - Акцент4 3" xfId="128" xr:uid="{00000000-0005-0000-0000-00000B000000}"/>
    <cellStyle name="20% — акцент5" xfId="62" builtinId="46" customBuiltin="1"/>
    <cellStyle name="20% - Акцент5 2" xfId="113" xr:uid="{00000000-0005-0000-0000-00000D000000}"/>
    <cellStyle name="20% - Акцент5 3" xfId="130" xr:uid="{00000000-0005-0000-0000-00000E000000}"/>
    <cellStyle name="20% — акцент6" xfId="66" builtinId="50" customBuiltin="1"/>
    <cellStyle name="20% - Акцент6 2" xfId="115" xr:uid="{00000000-0005-0000-0000-000010000000}"/>
    <cellStyle name="20% - Акцент6 3" xfId="132" xr:uid="{00000000-0005-0000-0000-000011000000}"/>
    <cellStyle name="40% — акцент1" xfId="47" builtinId="31" customBuiltin="1"/>
    <cellStyle name="40% - Акцент1 2" xfId="106" xr:uid="{00000000-0005-0000-0000-000013000000}"/>
    <cellStyle name="40% - Акцент1 3" xfId="123" xr:uid="{00000000-0005-0000-0000-000014000000}"/>
    <cellStyle name="40% — акцент2" xfId="51" builtinId="35" customBuiltin="1"/>
    <cellStyle name="40% - Акцент2 2" xfId="108" xr:uid="{00000000-0005-0000-0000-000016000000}"/>
    <cellStyle name="40% - Акцент2 3" xfId="125" xr:uid="{00000000-0005-0000-0000-000017000000}"/>
    <cellStyle name="40% — акцент3" xfId="55" builtinId="39" customBuiltin="1"/>
    <cellStyle name="40% - Акцент3 2" xfId="110" xr:uid="{00000000-0005-0000-0000-000019000000}"/>
    <cellStyle name="40% - Акцент3 3" xfId="127" xr:uid="{00000000-0005-0000-0000-00001A000000}"/>
    <cellStyle name="40% — акцент4" xfId="59" builtinId="43" customBuiltin="1"/>
    <cellStyle name="40% - Акцент4 2" xfId="112" xr:uid="{00000000-0005-0000-0000-00001C000000}"/>
    <cellStyle name="40% - Акцент4 3" xfId="129" xr:uid="{00000000-0005-0000-0000-00001D000000}"/>
    <cellStyle name="40% — акцент5" xfId="63" builtinId="47" customBuiltin="1"/>
    <cellStyle name="40% - Акцент5 2" xfId="114" xr:uid="{00000000-0005-0000-0000-00001F000000}"/>
    <cellStyle name="40% - Акцент5 3" xfId="131" xr:uid="{00000000-0005-0000-0000-000020000000}"/>
    <cellStyle name="40% — акцент6" xfId="67" builtinId="51" customBuiltin="1"/>
    <cellStyle name="40% - Акцент6 2" xfId="116" xr:uid="{00000000-0005-0000-0000-000022000000}"/>
    <cellStyle name="40% - Акцент6 3" xfId="133" xr:uid="{00000000-0005-0000-0000-000023000000}"/>
    <cellStyle name="60% — акцент1" xfId="48" builtinId="32" customBuiltin="1"/>
    <cellStyle name="60% — акцент2" xfId="52" builtinId="36" customBuiltin="1"/>
    <cellStyle name="60% — акцент3" xfId="56" builtinId="40" customBuiltin="1"/>
    <cellStyle name="60% — акцент4" xfId="60" builtinId="44" customBuiltin="1"/>
    <cellStyle name="60% — акцент5" xfId="64" builtinId="48" customBuiltin="1"/>
    <cellStyle name="60% — акцент6" xfId="68" builtinId="52" customBuiltin="1"/>
    <cellStyle name="Euro" xfId="3" xr:uid="{00000000-0005-0000-0000-00002A000000}"/>
    <cellStyle name="Euro 2" xfId="17" xr:uid="{00000000-0005-0000-0000-00002B000000}"/>
    <cellStyle name="Komma 2" xfId="4" xr:uid="{00000000-0005-0000-0000-00002C000000}"/>
    <cellStyle name="Normal_info" xfId="20" xr:uid="{00000000-0005-0000-0000-00002D000000}"/>
    <cellStyle name="Standard 2" xfId="5" xr:uid="{00000000-0005-0000-0000-00002E000000}"/>
    <cellStyle name="Standard 2 2" xfId="21" xr:uid="{00000000-0005-0000-0000-00002F000000}"/>
    <cellStyle name="Standard 2 3" xfId="13" xr:uid="{00000000-0005-0000-0000-000030000000}"/>
    <cellStyle name="Standard 2 3 2" xfId="75" xr:uid="{00000000-0005-0000-0000-000031000000}"/>
    <cellStyle name="Standard 3" xfId="22" xr:uid="{00000000-0005-0000-0000-000032000000}"/>
    <cellStyle name="Währung 2" xfId="6" xr:uid="{00000000-0005-0000-0000-000033000000}"/>
    <cellStyle name="Акцент1" xfId="45" builtinId="29" customBuiltin="1"/>
    <cellStyle name="Акцент2" xfId="49" builtinId="33" customBuiltin="1"/>
    <cellStyle name="Акцент3" xfId="53" builtinId="37" customBuiltin="1"/>
    <cellStyle name="Акцент4" xfId="57" builtinId="41" customBuiltin="1"/>
    <cellStyle name="Акцент5" xfId="61" builtinId="45" customBuiltin="1"/>
    <cellStyle name="Акцент6" xfId="65" builtinId="49" customBuiltin="1"/>
    <cellStyle name="Ввод" xfId="7" xr:uid="{00000000-0005-0000-0000-00003A000000}"/>
    <cellStyle name="Ввод " xfId="37" builtinId="20" customBuiltin="1"/>
    <cellStyle name="Вывод" xfId="38" builtinId="21" customBuiltin="1"/>
    <cellStyle name="Вычисление" xfId="39" builtinId="22" customBuiltin="1"/>
    <cellStyle name="Гиперссылка" xfId="69" builtinId="8"/>
    <cellStyle name="Гиперссылка 2" xfId="14" xr:uid="{00000000-0005-0000-0000-00003F000000}"/>
    <cellStyle name="Гиперссылка 2 2" xfId="83" xr:uid="{00000000-0005-0000-0000-000040000000}"/>
    <cellStyle name="Гиперссылка 3" xfId="23" xr:uid="{00000000-0005-0000-0000-000041000000}"/>
    <cellStyle name="Денежный 2" xfId="84" xr:uid="{00000000-0005-0000-0000-000042000000}"/>
    <cellStyle name="Заголовок 1" xfId="32" builtinId="16" customBuiltin="1"/>
    <cellStyle name="Заголовок 2" xfId="33" builtinId="17" customBuiltin="1"/>
    <cellStyle name="Заголовок 3" xfId="34" builtinId="18" customBuiltin="1"/>
    <cellStyle name="Заголовок 4" xfId="35" builtinId="19" customBuiltin="1"/>
    <cellStyle name="Итог" xfId="44" builtinId="25" customBuiltin="1"/>
    <cellStyle name="Контрольная ячейка" xfId="41" builtinId="23" customBuiltin="1"/>
    <cellStyle name="Название 2" xfId="97" xr:uid="{00000000-0005-0000-0000-000049000000}"/>
    <cellStyle name="Нейтральный" xfId="2" builtinId="28"/>
    <cellStyle name="Нейтральный 2" xfId="10" xr:uid="{00000000-0005-0000-0000-00004B000000}"/>
    <cellStyle name="Нейтральный 3" xfId="98" xr:uid="{00000000-0005-0000-0000-00004C000000}"/>
    <cellStyle name="Обычный" xfId="0" builtinId="0"/>
    <cellStyle name="Обычный 10" xfId="24" xr:uid="{00000000-0005-0000-0000-00004E000000}"/>
    <cellStyle name="Обычный 10 2" xfId="89" xr:uid="{00000000-0005-0000-0000-00004F000000}"/>
    <cellStyle name="Обычный 10 3" xfId="88" xr:uid="{00000000-0005-0000-0000-000050000000}"/>
    <cellStyle name="Обычный 10 4" xfId="91" xr:uid="{00000000-0005-0000-0000-000051000000}"/>
    <cellStyle name="Обычный 10 5" xfId="94" xr:uid="{00000000-0005-0000-0000-000052000000}"/>
    <cellStyle name="Обычный 10 6" xfId="137" xr:uid="{00000000-0005-0000-0000-000053000000}"/>
    <cellStyle name="Обычный 10 7" xfId="140" xr:uid="{00000000-0005-0000-0000-000054000000}"/>
    <cellStyle name="Обычный 10 8" xfId="81" xr:uid="{00000000-0005-0000-0000-000055000000}"/>
    <cellStyle name="Обычный 11" xfId="12" xr:uid="{00000000-0005-0000-0000-000056000000}"/>
    <cellStyle name="Обычный 11 2" xfId="72" xr:uid="{00000000-0005-0000-0000-000057000000}"/>
    <cellStyle name="Обычный 12" xfId="82" xr:uid="{00000000-0005-0000-0000-000058000000}"/>
    <cellStyle name="Обычный 12 2" xfId="92" xr:uid="{00000000-0005-0000-0000-000059000000}"/>
    <cellStyle name="Обычный 12 3" xfId="95" xr:uid="{00000000-0005-0000-0000-00005A000000}"/>
    <cellStyle name="Обычный 13" xfId="73" xr:uid="{00000000-0005-0000-0000-00005B000000}"/>
    <cellStyle name="Обычный 13 2" xfId="96" xr:uid="{00000000-0005-0000-0000-00005C000000}"/>
    <cellStyle name="Обычный 13 3" xfId="103" xr:uid="{00000000-0005-0000-0000-00005D000000}"/>
    <cellStyle name="Обычный 13 4" xfId="120" xr:uid="{00000000-0005-0000-0000-00005E000000}"/>
    <cellStyle name="Обычный 14" xfId="102" xr:uid="{00000000-0005-0000-0000-00005F000000}"/>
    <cellStyle name="Обычный 14 2" xfId="138" xr:uid="{00000000-0005-0000-0000-000060000000}"/>
    <cellStyle name="Обычный 15" xfId="119" xr:uid="{00000000-0005-0000-0000-000061000000}"/>
    <cellStyle name="Обычный 2" xfId="8" xr:uid="{00000000-0005-0000-0000-000062000000}"/>
    <cellStyle name="Обычный 2 2" xfId="16" xr:uid="{00000000-0005-0000-0000-000063000000}"/>
    <cellStyle name="Обычный 2 3" xfId="25" xr:uid="{00000000-0005-0000-0000-000064000000}"/>
    <cellStyle name="Обычный 2 4" xfId="15" xr:uid="{00000000-0005-0000-0000-000065000000}"/>
    <cellStyle name="Обычный 3" xfId="19" xr:uid="{00000000-0005-0000-0000-000066000000}"/>
    <cellStyle name="Обычный 3 2" xfId="11" xr:uid="{00000000-0005-0000-0000-000067000000}"/>
    <cellStyle name="Обычный 3 2 2" xfId="77" xr:uid="{00000000-0005-0000-0000-000068000000}"/>
    <cellStyle name="Обычный 3 3" xfId="74" xr:uid="{00000000-0005-0000-0000-000069000000}"/>
    <cellStyle name="Обычный 3 4" xfId="100" xr:uid="{00000000-0005-0000-0000-00006A000000}"/>
    <cellStyle name="Обычный 3 5" xfId="117" xr:uid="{00000000-0005-0000-0000-00006B000000}"/>
    <cellStyle name="Обычный 3 6" xfId="134" xr:uid="{00000000-0005-0000-0000-00006C000000}"/>
    <cellStyle name="Обычный 3 7" xfId="70" xr:uid="{00000000-0005-0000-0000-00006D000000}"/>
    <cellStyle name="Обычный 4" xfId="18" xr:uid="{00000000-0005-0000-0000-00006E000000}"/>
    <cellStyle name="Обычный 5" xfId="26" xr:uid="{00000000-0005-0000-0000-00006F000000}"/>
    <cellStyle name="Обычный 5 10" xfId="139" xr:uid="{00000000-0005-0000-0000-000070000000}"/>
    <cellStyle name="Обычный 5 11" xfId="71" xr:uid="{00000000-0005-0000-0000-000071000000}"/>
    <cellStyle name="Обычный 5 2" xfId="27" xr:uid="{00000000-0005-0000-0000-000072000000}"/>
    <cellStyle name="Обычный 5 2 2" xfId="76" xr:uid="{00000000-0005-0000-0000-000073000000}"/>
    <cellStyle name="Обычный 5 3" xfId="85" xr:uid="{00000000-0005-0000-0000-000074000000}"/>
    <cellStyle name="Обычный 5 4" xfId="90" xr:uid="{00000000-0005-0000-0000-000075000000}"/>
    <cellStyle name="Обычный 5 5" xfId="93" xr:uid="{00000000-0005-0000-0000-000076000000}"/>
    <cellStyle name="Обычный 5 6" xfId="99" xr:uid="{00000000-0005-0000-0000-000077000000}"/>
    <cellStyle name="Обычный 5 7" xfId="104" xr:uid="{00000000-0005-0000-0000-000078000000}"/>
    <cellStyle name="Обычный 5 8" xfId="121" xr:uid="{00000000-0005-0000-0000-000079000000}"/>
    <cellStyle name="Обычный 5 9" xfId="136" xr:uid="{00000000-0005-0000-0000-00007A000000}"/>
    <cellStyle name="Обычный 6" xfId="9" xr:uid="{00000000-0005-0000-0000-00007B000000}"/>
    <cellStyle name="Обычный 7" xfId="28" xr:uid="{00000000-0005-0000-0000-00007C000000}"/>
    <cellStyle name="Обычный 7 2" xfId="78" xr:uid="{00000000-0005-0000-0000-00007D000000}"/>
    <cellStyle name="Обычный 8" xfId="29" xr:uid="{00000000-0005-0000-0000-00007E000000}"/>
    <cellStyle name="Обычный 8 2" xfId="79" xr:uid="{00000000-0005-0000-0000-00007F000000}"/>
    <cellStyle name="Обычный 8 3" xfId="87" xr:uid="{00000000-0005-0000-0000-000080000000}"/>
    <cellStyle name="Обычный 9" xfId="30" xr:uid="{00000000-0005-0000-0000-000081000000}"/>
    <cellStyle name="Обычный 9 2" xfId="80" xr:uid="{00000000-0005-0000-0000-000082000000}"/>
    <cellStyle name="Плохой" xfId="1" builtinId="27" customBuiltin="1"/>
    <cellStyle name="Пояснение" xfId="43" builtinId="53" customBuiltin="1"/>
    <cellStyle name="Примечание 2" xfId="101" xr:uid="{00000000-0005-0000-0000-000085000000}"/>
    <cellStyle name="Примечание 2 2" xfId="118" xr:uid="{00000000-0005-0000-0000-000086000000}"/>
    <cellStyle name="Примечание 2 3" xfId="135" xr:uid="{00000000-0005-0000-0000-000087000000}"/>
    <cellStyle name="Процентный" xfId="142" builtinId="5"/>
    <cellStyle name="Процентный 2" xfId="86" xr:uid="{00000000-0005-0000-0000-000088000000}"/>
    <cellStyle name="Процентный 3" xfId="141" xr:uid="{00000000-0005-0000-0000-000089000000}"/>
    <cellStyle name="Связанная ячейка" xfId="40" builtinId="24" customBuiltin="1"/>
    <cellStyle name="Стиль 1" xfId="31" xr:uid="{00000000-0005-0000-0000-00008B000000}"/>
    <cellStyle name="Текст предупреждения" xfId="42" builtinId="11" customBuiltin="1"/>
    <cellStyle name="Хороший" xfId="36" builtinId="26" customBuiltin="1"/>
  </cellStyles>
  <dxfs count="0"/>
  <tableStyles count="0" defaultTableStyle="TableStyleMedium2" defaultPivotStyle="PivotStyleLight16"/>
  <colors>
    <mruColors>
      <color rgb="FF8DB4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eetMetadata" Target="metadata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hyperlink" Target="http://www.ameral.ru" TargetMode="External"/><Relationship Id="rId5" Type="http://schemas.openxmlformats.org/officeDocument/2006/relationships/image" Target="../media/image4.jpeg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381839</xdr:colOff>
      <xdr:row>0</xdr:row>
      <xdr:rowOff>37429</xdr:rowOff>
    </xdr:from>
    <xdr:to>
      <xdr:col>1</xdr:col>
      <xdr:colOff>1309030</xdr:colOff>
      <xdr:row>2</xdr:row>
      <xdr:rowOff>210504</xdr:rowOff>
    </xdr:to>
    <xdr:pic>
      <xdr:nvPicPr>
        <xdr:cNvPr id="7" name="Рисунок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7D3495C-6D69-4EAD-93D8-859B090132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839" y="37429"/>
          <a:ext cx="1842600" cy="525772"/>
        </a:xfrm>
        <a:prstGeom prst="rect">
          <a:avLst/>
        </a:prstGeom>
      </xdr:spPr>
    </xdr:pic>
    <xdr:clientData/>
  </xdr:twoCellAnchor>
  <xdr:twoCellAnchor editAs="oneCell">
    <xdr:from>
      <xdr:col>0</xdr:col>
      <xdr:colOff>597429</xdr:colOff>
      <xdr:row>5</xdr:row>
      <xdr:rowOff>7608</xdr:rowOff>
    </xdr:from>
    <xdr:to>
      <xdr:col>0</xdr:col>
      <xdr:colOff>773401</xdr:colOff>
      <xdr:row>5</xdr:row>
      <xdr:rowOff>186634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1541497E-6C65-4930-A3A2-3FAD450696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429" y="1039574"/>
          <a:ext cx="175972" cy="179026"/>
        </a:xfrm>
        <a:prstGeom prst="rect">
          <a:avLst/>
        </a:prstGeom>
      </xdr:spPr>
    </xdr:pic>
    <xdr:clientData/>
  </xdr:twoCellAnchor>
  <xdr:twoCellAnchor editAs="oneCell">
    <xdr:from>
      <xdr:col>0</xdr:col>
      <xdr:colOff>585780</xdr:colOff>
      <xdr:row>3</xdr:row>
      <xdr:rowOff>18751</xdr:rowOff>
    </xdr:from>
    <xdr:to>
      <xdr:col>0</xdr:col>
      <xdr:colOff>800638</xdr:colOff>
      <xdr:row>4</xdr:row>
      <xdr:rowOff>4169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F343F1E1-CCAA-4D9D-B27C-F4F1996312E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567" t="17514" r="9309" b="19852"/>
        <a:stretch/>
      </xdr:blipFill>
      <xdr:spPr>
        <a:xfrm>
          <a:off x="585780" y="593517"/>
          <a:ext cx="214858" cy="177006"/>
        </a:xfrm>
        <a:prstGeom prst="rect">
          <a:avLst/>
        </a:prstGeom>
      </xdr:spPr>
    </xdr:pic>
    <xdr:clientData/>
  </xdr:twoCellAnchor>
  <xdr:twoCellAnchor editAs="oneCell">
    <xdr:from>
      <xdr:col>0</xdr:col>
      <xdr:colOff>584791</xdr:colOff>
      <xdr:row>4</xdr:row>
      <xdr:rowOff>71139</xdr:rowOff>
    </xdr:from>
    <xdr:to>
      <xdr:col>0</xdr:col>
      <xdr:colOff>799649</xdr:colOff>
      <xdr:row>4</xdr:row>
      <xdr:rowOff>245943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97991B6E-55CA-45D6-B176-26D16455E8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567" t="17514" r="9309" b="19852"/>
        <a:stretch/>
      </xdr:blipFill>
      <xdr:spPr>
        <a:xfrm>
          <a:off x="584791" y="837493"/>
          <a:ext cx="214858" cy="17480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ices/&#1050;&#1091;&#1088;&#10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ctus/AppData/Local/Temp/pid-18344/Sales%20price%20list%20from%2005-06-22_&#1089;%20&#1053;&#1044;&#105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урс"/>
      <sheetName val="закрытие ЗП"/>
      <sheetName val="бренды и прайсы"/>
      <sheetName val="контакты"/>
      <sheetName val="Сверка Амадон-Основа"/>
      <sheetName val="Лист2"/>
      <sheetName val="меню сайта"/>
      <sheetName val="Пароли"/>
    </sheetNames>
    <sheetDataSet>
      <sheetData sheetId="0">
        <row r="3">
          <cell r="A3">
            <v>57.183599999999998</v>
          </cell>
          <cell r="D3">
            <v>44747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list external"/>
    </sheetNames>
    <sheetDataSet>
      <sheetData sheetId="0">
        <row r="3">
          <cell r="D3" t="str">
            <v>Но.</v>
          </cell>
          <cell r="J3" t="str">
            <v>Розничная цена, Евро с НДС 20% с 05/06/2022</v>
          </cell>
        </row>
        <row r="5">
          <cell r="D5">
            <v>11611101000</v>
          </cell>
          <cell r="J5">
            <v>76.63</v>
          </cell>
        </row>
        <row r="6">
          <cell r="D6">
            <v>11611101055</v>
          </cell>
          <cell r="J6">
            <v>66.92</v>
          </cell>
        </row>
        <row r="7">
          <cell r="D7">
            <v>11611151055</v>
          </cell>
          <cell r="J7">
            <v>92.64</v>
          </cell>
        </row>
        <row r="8">
          <cell r="D8">
            <v>11611701055</v>
          </cell>
          <cell r="J8">
            <v>160.16</v>
          </cell>
        </row>
        <row r="9">
          <cell r="D9">
            <v>11611801050</v>
          </cell>
          <cell r="J9">
            <v>92.64</v>
          </cell>
        </row>
        <row r="10">
          <cell r="D10">
            <v>11611801055</v>
          </cell>
          <cell r="J10">
            <v>81.02</v>
          </cell>
        </row>
        <row r="11">
          <cell r="D11">
            <v>11611851055</v>
          </cell>
          <cell r="J11">
            <v>106.03</v>
          </cell>
        </row>
        <row r="12">
          <cell r="D12">
            <v>11622101000</v>
          </cell>
          <cell r="J12">
            <v>114.35</v>
          </cell>
        </row>
        <row r="13">
          <cell r="D13">
            <v>11622101050</v>
          </cell>
          <cell r="J13">
            <v>114.35</v>
          </cell>
        </row>
        <row r="14">
          <cell r="D14">
            <v>11622101055</v>
          </cell>
          <cell r="J14">
            <v>79.92</v>
          </cell>
        </row>
        <row r="15">
          <cell r="D15">
            <v>11622103055</v>
          </cell>
          <cell r="J15">
            <v>122.37</v>
          </cell>
        </row>
        <row r="16">
          <cell r="D16">
            <v>11622151055</v>
          </cell>
          <cell r="J16">
            <v>114.35</v>
          </cell>
        </row>
        <row r="17">
          <cell r="D17">
            <v>11622153055</v>
          </cell>
          <cell r="J17">
            <v>122.37</v>
          </cell>
        </row>
        <row r="18">
          <cell r="D18">
            <v>11622701055</v>
          </cell>
          <cell r="J18">
            <v>141.36000000000001</v>
          </cell>
        </row>
        <row r="19">
          <cell r="D19">
            <v>11622703055</v>
          </cell>
          <cell r="J19">
            <v>160.13</v>
          </cell>
        </row>
        <row r="20">
          <cell r="D20">
            <v>11622801055</v>
          </cell>
          <cell r="J20">
            <v>115.13</v>
          </cell>
        </row>
        <row r="21">
          <cell r="D21">
            <v>11622803055</v>
          </cell>
          <cell r="J21">
            <v>153.91</v>
          </cell>
        </row>
        <row r="22">
          <cell r="D22">
            <v>11622851055</v>
          </cell>
          <cell r="J22">
            <v>131.83000000000001</v>
          </cell>
        </row>
        <row r="23">
          <cell r="D23">
            <v>11622853055</v>
          </cell>
          <cell r="J23">
            <v>153.91</v>
          </cell>
        </row>
        <row r="24">
          <cell r="D24">
            <v>11632101000</v>
          </cell>
          <cell r="J24">
            <v>127.06</v>
          </cell>
        </row>
        <row r="25">
          <cell r="D25">
            <v>11632101050</v>
          </cell>
          <cell r="J25">
            <v>127.06</v>
          </cell>
        </row>
        <row r="26">
          <cell r="D26">
            <v>11632101055</v>
          </cell>
          <cell r="J26">
            <v>88.81</v>
          </cell>
        </row>
        <row r="27">
          <cell r="D27">
            <v>11632103055</v>
          </cell>
          <cell r="J27">
            <v>145.37</v>
          </cell>
        </row>
        <row r="28">
          <cell r="D28">
            <v>11632151055</v>
          </cell>
          <cell r="J28">
            <v>124.25</v>
          </cell>
        </row>
        <row r="29">
          <cell r="D29">
            <v>11632153055</v>
          </cell>
          <cell r="J29">
            <v>145.37</v>
          </cell>
        </row>
        <row r="30">
          <cell r="D30">
            <v>11632701055</v>
          </cell>
          <cell r="J30">
            <v>172.61</v>
          </cell>
        </row>
        <row r="31">
          <cell r="D31">
            <v>11632703055</v>
          </cell>
          <cell r="J31">
            <v>193.68</v>
          </cell>
        </row>
        <row r="32">
          <cell r="D32">
            <v>11632801055</v>
          </cell>
          <cell r="J32">
            <v>133.24</v>
          </cell>
        </row>
        <row r="33">
          <cell r="D33">
            <v>11632803055</v>
          </cell>
          <cell r="J33">
            <v>186.83</v>
          </cell>
        </row>
        <row r="34">
          <cell r="D34">
            <v>11632851055</v>
          </cell>
          <cell r="J34">
            <v>165.75</v>
          </cell>
        </row>
        <row r="35">
          <cell r="D35">
            <v>11632853055</v>
          </cell>
          <cell r="J35">
            <v>186.83</v>
          </cell>
        </row>
        <row r="36">
          <cell r="D36">
            <v>11642101000</v>
          </cell>
          <cell r="J36">
            <v>144.33000000000001</v>
          </cell>
        </row>
        <row r="37">
          <cell r="D37">
            <v>11642101055</v>
          </cell>
          <cell r="J37">
            <v>129.82</v>
          </cell>
        </row>
        <row r="38">
          <cell r="D38">
            <v>11642103055</v>
          </cell>
          <cell r="J38">
            <v>167.53</v>
          </cell>
        </row>
        <row r="39">
          <cell r="D39">
            <v>11642151055</v>
          </cell>
          <cell r="J39">
            <v>164.26</v>
          </cell>
        </row>
        <row r="40">
          <cell r="D40">
            <v>11642153055</v>
          </cell>
          <cell r="J40">
            <v>190</v>
          </cell>
        </row>
        <row r="41">
          <cell r="D41">
            <v>11642701055</v>
          </cell>
          <cell r="J41">
            <v>238.28</v>
          </cell>
        </row>
        <row r="42">
          <cell r="D42">
            <v>11642703055</v>
          </cell>
          <cell r="J42">
            <v>261.60000000000002</v>
          </cell>
        </row>
        <row r="43">
          <cell r="D43">
            <v>11642801055</v>
          </cell>
          <cell r="J43">
            <v>204.01</v>
          </cell>
        </row>
        <row r="44">
          <cell r="D44">
            <v>11642803055</v>
          </cell>
          <cell r="J44">
            <v>268.58</v>
          </cell>
        </row>
        <row r="45">
          <cell r="D45">
            <v>11642851055</v>
          </cell>
          <cell r="J45">
            <v>271.47000000000003</v>
          </cell>
        </row>
        <row r="46">
          <cell r="D46">
            <v>11642853055</v>
          </cell>
          <cell r="J46">
            <v>294.8</v>
          </cell>
        </row>
        <row r="47">
          <cell r="D47">
            <v>11643021055</v>
          </cell>
          <cell r="J47">
            <v>244.64</v>
          </cell>
        </row>
        <row r="48">
          <cell r="D48">
            <v>11643101000</v>
          </cell>
          <cell r="J48">
            <v>173.75</v>
          </cell>
        </row>
        <row r="49">
          <cell r="D49">
            <v>11643101050</v>
          </cell>
          <cell r="J49">
            <v>173.75</v>
          </cell>
        </row>
        <row r="50">
          <cell r="D50">
            <v>11643101055</v>
          </cell>
          <cell r="J50">
            <v>156.27000000000001</v>
          </cell>
        </row>
        <row r="51">
          <cell r="D51">
            <v>11643103055</v>
          </cell>
          <cell r="J51">
            <v>202.11</v>
          </cell>
        </row>
        <row r="52">
          <cell r="D52">
            <v>11643151055</v>
          </cell>
          <cell r="J52">
            <v>203.96</v>
          </cell>
        </row>
        <row r="53">
          <cell r="D53">
            <v>11643153055</v>
          </cell>
          <cell r="J53">
            <v>238.58</v>
          </cell>
        </row>
        <row r="54">
          <cell r="D54">
            <v>11643701055</v>
          </cell>
          <cell r="J54">
            <v>350.77</v>
          </cell>
        </row>
        <row r="55">
          <cell r="D55">
            <v>11643703055</v>
          </cell>
          <cell r="J55">
            <v>374.1</v>
          </cell>
        </row>
        <row r="56">
          <cell r="D56">
            <v>11643801055</v>
          </cell>
          <cell r="J56">
            <v>289.22000000000003</v>
          </cell>
        </row>
        <row r="57">
          <cell r="D57">
            <v>11643803055</v>
          </cell>
          <cell r="J57">
            <v>371.25</v>
          </cell>
        </row>
        <row r="58">
          <cell r="D58">
            <v>11643851055</v>
          </cell>
          <cell r="J58">
            <v>533.69000000000005</v>
          </cell>
        </row>
        <row r="59">
          <cell r="D59">
            <v>11643853055</v>
          </cell>
          <cell r="J59">
            <v>557.03</v>
          </cell>
        </row>
        <row r="60">
          <cell r="D60">
            <v>11665102000</v>
          </cell>
          <cell r="J60">
            <v>285.42</v>
          </cell>
        </row>
        <row r="61">
          <cell r="D61">
            <v>11665102050</v>
          </cell>
          <cell r="J61">
            <v>285.41000000000003</v>
          </cell>
        </row>
        <row r="62">
          <cell r="D62">
            <v>11665102055</v>
          </cell>
          <cell r="J62">
            <v>225.43</v>
          </cell>
        </row>
        <row r="63">
          <cell r="D63">
            <v>11665103055</v>
          </cell>
          <cell r="J63">
            <v>316.26</v>
          </cell>
        </row>
        <row r="64">
          <cell r="D64">
            <v>11665152055</v>
          </cell>
          <cell r="J64">
            <v>307.64999999999998</v>
          </cell>
        </row>
        <row r="65">
          <cell r="D65">
            <v>11665153055</v>
          </cell>
          <cell r="J65">
            <v>339.36</v>
          </cell>
        </row>
        <row r="66">
          <cell r="D66">
            <v>11666022055</v>
          </cell>
          <cell r="J66">
            <v>404.13</v>
          </cell>
        </row>
        <row r="67">
          <cell r="D67">
            <v>11666023055</v>
          </cell>
          <cell r="J67">
            <v>433.95</v>
          </cell>
        </row>
        <row r="68">
          <cell r="D68">
            <v>11666102000</v>
          </cell>
          <cell r="J68">
            <v>296.38</v>
          </cell>
        </row>
        <row r="69">
          <cell r="D69">
            <v>11666102055</v>
          </cell>
          <cell r="J69">
            <v>234.6</v>
          </cell>
        </row>
        <row r="70">
          <cell r="D70">
            <v>11666103055</v>
          </cell>
          <cell r="J70">
            <v>329</v>
          </cell>
        </row>
        <row r="71">
          <cell r="D71">
            <v>11666152055</v>
          </cell>
          <cell r="J71">
            <v>318.70999999999998</v>
          </cell>
        </row>
        <row r="72">
          <cell r="D72">
            <v>11666153055</v>
          </cell>
          <cell r="J72">
            <v>350.41</v>
          </cell>
        </row>
        <row r="73">
          <cell r="D73">
            <v>11667022055</v>
          </cell>
          <cell r="J73">
            <v>457.32</v>
          </cell>
        </row>
        <row r="74">
          <cell r="D74">
            <v>11667023055</v>
          </cell>
          <cell r="J74">
            <v>535.15</v>
          </cell>
        </row>
        <row r="75">
          <cell r="D75">
            <v>11667102000</v>
          </cell>
          <cell r="J75">
            <v>344.01</v>
          </cell>
        </row>
        <row r="76">
          <cell r="D76">
            <v>11667102055</v>
          </cell>
          <cell r="J76">
            <v>270.58999999999997</v>
          </cell>
        </row>
        <row r="77">
          <cell r="D77">
            <v>11667103055</v>
          </cell>
          <cell r="J77">
            <v>402.47</v>
          </cell>
        </row>
        <row r="78">
          <cell r="D78">
            <v>11667152055</v>
          </cell>
          <cell r="J78">
            <v>365.6</v>
          </cell>
        </row>
        <row r="79">
          <cell r="D79">
            <v>11667153055</v>
          </cell>
          <cell r="J79">
            <v>427.83</v>
          </cell>
        </row>
        <row r="80">
          <cell r="D80">
            <v>11675103055</v>
          </cell>
          <cell r="J80">
            <v>336.7</v>
          </cell>
        </row>
        <row r="81">
          <cell r="D81">
            <v>11675153055</v>
          </cell>
          <cell r="J81">
            <v>358.08</v>
          </cell>
        </row>
        <row r="82">
          <cell r="D82">
            <v>11677023055</v>
          </cell>
          <cell r="J82">
            <v>524.41</v>
          </cell>
        </row>
        <row r="83">
          <cell r="D83">
            <v>11677103055</v>
          </cell>
          <cell r="J83">
            <v>395.85</v>
          </cell>
        </row>
        <row r="84">
          <cell r="D84">
            <v>11677153055</v>
          </cell>
          <cell r="J84">
            <v>532.23</v>
          </cell>
        </row>
        <row r="85">
          <cell r="D85">
            <v>11681100055</v>
          </cell>
          <cell r="J85">
            <v>526.88</v>
          </cell>
        </row>
        <row r="86">
          <cell r="D86">
            <v>11681102055</v>
          </cell>
          <cell r="J86">
            <v>433.13</v>
          </cell>
        </row>
        <row r="87">
          <cell r="D87">
            <v>11681150055</v>
          </cell>
          <cell r="J87">
            <v>532.41</v>
          </cell>
        </row>
        <row r="88">
          <cell r="D88">
            <v>11681152055</v>
          </cell>
          <cell r="J88">
            <v>514.47</v>
          </cell>
        </row>
        <row r="89">
          <cell r="D89">
            <v>11685100055</v>
          </cell>
          <cell r="J89">
            <v>377.52</v>
          </cell>
        </row>
        <row r="90">
          <cell r="D90">
            <v>11685101055</v>
          </cell>
          <cell r="J90">
            <v>327.32</v>
          </cell>
        </row>
        <row r="91">
          <cell r="D91">
            <v>11685150055</v>
          </cell>
          <cell r="J91">
            <v>412.4</v>
          </cell>
        </row>
        <row r="92">
          <cell r="D92">
            <v>11685151055</v>
          </cell>
          <cell r="J92">
            <v>419.69</v>
          </cell>
        </row>
        <row r="93">
          <cell r="D93">
            <v>11687100055</v>
          </cell>
          <cell r="J93">
            <v>518.55999999999995</v>
          </cell>
        </row>
        <row r="94">
          <cell r="D94">
            <v>11687102055</v>
          </cell>
          <cell r="J94">
            <v>430.15</v>
          </cell>
        </row>
        <row r="95">
          <cell r="D95">
            <v>11687150055</v>
          </cell>
          <cell r="J95">
            <v>521.36</v>
          </cell>
        </row>
        <row r="96">
          <cell r="D96">
            <v>11687152055</v>
          </cell>
          <cell r="J96">
            <v>506.48</v>
          </cell>
        </row>
        <row r="97">
          <cell r="D97">
            <v>11710001000</v>
          </cell>
          <cell r="J97">
            <v>19.72</v>
          </cell>
        </row>
        <row r="98">
          <cell r="D98">
            <v>11710001050</v>
          </cell>
          <cell r="J98">
            <v>19.72</v>
          </cell>
        </row>
        <row r="99">
          <cell r="D99">
            <v>11710001055</v>
          </cell>
          <cell r="J99">
            <v>13.81</v>
          </cell>
        </row>
        <row r="100">
          <cell r="D100">
            <v>11720001000</v>
          </cell>
          <cell r="J100">
            <v>28.46</v>
          </cell>
        </row>
        <row r="101">
          <cell r="D101">
            <v>11720001050</v>
          </cell>
          <cell r="J101">
            <v>28.46</v>
          </cell>
        </row>
        <row r="102">
          <cell r="D102">
            <v>11720001055</v>
          </cell>
          <cell r="J102">
            <v>15.26</v>
          </cell>
        </row>
        <row r="103">
          <cell r="D103">
            <v>11720003055</v>
          </cell>
          <cell r="J103">
            <v>33.270000000000003</v>
          </cell>
        </row>
        <row r="104">
          <cell r="D104">
            <v>11720004055</v>
          </cell>
          <cell r="J104">
            <v>33.270000000000003</v>
          </cell>
        </row>
        <row r="105">
          <cell r="D105">
            <v>11730001000</v>
          </cell>
          <cell r="J105">
            <v>31.89</v>
          </cell>
        </row>
        <row r="106">
          <cell r="D106">
            <v>11730001050</v>
          </cell>
          <cell r="J106">
            <v>31.89</v>
          </cell>
        </row>
        <row r="107">
          <cell r="D107">
            <v>11730001055</v>
          </cell>
          <cell r="J107">
            <v>26.45</v>
          </cell>
        </row>
        <row r="108">
          <cell r="D108">
            <v>11730003055</v>
          </cell>
          <cell r="J108">
            <v>45.88</v>
          </cell>
        </row>
        <row r="109">
          <cell r="D109">
            <v>11730004055</v>
          </cell>
          <cell r="J109">
            <v>42.01</v>
          </cell>
        </row>
        <row r="110">
          <cell r="D110">
            <v>11740001000</v>
          </cell>
          <cell r="J110">
            <v>36.69</v>
          </cell>
        </row>
        <row r="111">
          <cell r="D111">
            <v>11740001050</v>
          </cell>
          <cell r="J111">
            <v>36.69</v>
          </cell>
        </row>
        <row r="112">
          <cell r="D112">
            <v>11740001055</v>
          </cell>
          <cell r="J112">
            <v>26.38</v>
          </cell>
        </row>
        <row r="113">
          <cell r="D113">
            <v>11740003055</v>
          </cell>
          <cell r="J113">
            <v>52.88</v>
          </cell>
        </row>
        <row r="114">
          <cell r="D114">
            <v>11740004055</v>
          </cell>
          <cell r="J114">
            <v>48.89</v>
          </cell>
        </row>
        <row r="115">
          <cell r="D115">
            <v>11760002000</v>
          </cell>
          <cell r="J115">
            <v>48.82</v>
          </cell>
        </row>
        <row r="116">
          <cell r="D116">
            <v>11760002050</v>
          </cell>
          <cell r="J116">
            <v>43.22</v>
          </cell>
        </row>
        <row r="117">
          <cell r="D117">
            <v>11760002055</v>
          </cell>
          <cell r="J117">
            <v>52.24</v>
          </cell>
        </row>
        <row r="118">
          <cell r="D118">
            <v>11760003055</v>
          </cell>
          <cell r="J118">
            <v>76.73</v>
          </cell>
        </row>
        <row r="119">
          <cell r="D119">
            <v>11760004055</v>
          </cell>
          <cell r="J119">
            <v>67.040000000000006</v>
          </cell>
        </row>
        <row r="120">
          <cell r="D120">
            <v>11786000055</v>
          </cell>
          <cell r="J120">
            <v>187.19</v>
          </cell>
        </row>
        <row r="121">
          <cell r="D121">
            <v>11786001055</v>
          </cell>
          <cell r="J121">
            <v>191.77</v>
          </cell>
        </row>
        <row r="122">
          <cell r="D122">
            <v>11811101055</v>
          </cell>
          <cell r="J122">
            <v>140.72999999999999</v>
          </cell>
        </row>
        <row r="123">
          <cell r="D123">
            <v>11811151055</v>
          </cell>
          <cell r="J123">
            <v>140.72999999999999</v>
          </cell>
        </row>
        <row r="124">
          <cell r="D124">
            <v>11811701055</v>
          </cell>
          <cell r="J124">
            <v>170.83</v>
          </cell>
        </row>
        <row r="125">
          <cell r="D125">
            <v>11811801055</v>
          </cell>
          <cell r="J125">
            <v>140.72999999999999</v>
          </cell>
        </row>
        <row r="126">
          <cell r="D126">
            <v>11822101055</v>
          </cell>
          <cell r="J126">
            <v>206.03</v>
          </cell>
        </row>
        <row r="127">
          <cell r="D127">
            <v>11822103055</v>
          </cell>
          <cell r="J127">
            <v>222.83</v>
          </cell>
        </row>
        <row r="128">
          <cell r="D128">
            <v>11822151055</v>
          </cell>
          <cell r="J128">
            <v>206.03</v>
          </cell>
        </row>
        <row r="129">
          <cell r="D129">
            <v>11822153055</v>
          </cell>
          <cell r="J129">
            <v>222.83</v>
          </cell>
        </row>
        <row r="130">
          <cell r="D130">
            <v>11822701055</v>
          </cell>
          <cell r="J130">
            <v>262.42</v>
          </cell>
        </row>
        <row r="131">
          <cell r="D131">
            <v>11822703055</v>
          </cell>
          <cell r="J131">
            <v>283.51</v>
          </cell>
        </row>
        <row r="132">
          <cell r="D132">
            <v>11822801055</v>
          </cell>
          <cell r="J132">
            <v>243.74</v>
          </cell>
        </row>
        <row r="133">
          <cell r="D133">
            <v>11822803055</v>
          </cell>
          <cell r="J133">
            <v>263.29000000000002</v>
          </cell>
        </row>
        <row r="134">
          <cell r="D134">
            <v>11822851055</v>
          </cell>
          <cell r="J134">
            <v>236.89</v>
          </cell>
        </row>
        <row r="135">
          <cell r="D135">
            <v>11822853055</v>
          </cell>
          <cell r="J135">
            <v>263.29000000000002</v>
          </cell>
        </row>
        <row r="136">
          <cell r="D136">
            <v>11832101055</v>
          </cell>
          <cell r="J136">
            <v>229.33</v>
          </cell>
        </row>
        <row r="137">
          <cell r="D137">
            <v>11832103055</v>
          </cell>
          <cell r="J137">
            <v>250.42</v>
          </cell>
        </row>
        <row r="138">
          <cell r="D138">
            <v>11832151055</v>
          </cell>
          <cell r="J138">
            <v>229.33</v>
          </cell>
        </row>
        <row r="139">
          <cell r="D139">
            <v>11832153055</v>
          </cell>
          <cell r="J139">
            <v>250.42</v>
          </cell>
        </row>
        <row r="140">
          <cell r="D140">
            <v>11832701055</v>
          </cell>
          <cell r="J140">
            <v>277.67</v>
          </cell>
        </row>
        <row r="141">
          <cell r="D141">
            <v>11832703055</v>
          </cell>
          <cell r="J141">
            <v>298.75</v>
          </cell>
        </row>
        <row r="142">
          <cell r="D142">
            <v>11832801055</v>
          </cell>
          <cell r="J142">
            <v>270.81</v>
          </cell>
        </row>
        <row r="143">
          <cell r="D143">
            <v>11832803055</v>
          </cell>
          <cell r="J143">
            <v>291.91000000000003</v>
          </cell>
        </row>
        <row r="144">
          <cell r="D144">
            <v>11832851055</v>
          </cell>
          <cell r="J144">
            <v>270.81</v>
          </cell>
        </row>
        <row r="145">
          <cell r="D145">
            <v>11832853055</v>
          </cell>
          <cell r="J145">
            <v>291.91000000000003</v>
          </cell>
        </row>
        <row r="146">
          <cell r="D146">
            <v>11842101055</v>
          </cell>
          <cell r="J146">
            <v>240.82</v>
          </cell>
        </row>
        <row r="147">
          <cell r="D147">
            <v>11842103055</v>
          </cell>
          <cell r="J147">
            <v>260.19</v>
          </cell>
        </row>
        <row r="148">
          <cell r="D148">
            <v>11842151055</v>
          </cell>
          <cell r="J148">
            <v>240.82</v>
          </cell>
        </row>
        <row r="149">
          <cell r="D149">
            <v>11842153055</v>
          </cell>
          <cell r="J149">
            <v>260.19</v>
          </cell>
        </row>
        <row r="150">
          <cell r="D150">
            <v>11842701055</v>
          </cell>
          <cell r="J150">
            <v>340.92</v>
          </cell>
        </row>
        <row r="151">
          <cell r="D151">
            <v>11842703055</v>
          </cell>
          <cell r="J151">
            <v>368.01</v>
          </cell>
        </row>
        <row r="152">
          <cell r="D152">
            <v>11842801055</v>
          </cell>
          <cell r="J152">
            <v>333.39</v>
          </cell>
        </row>
        <row r="153">
          <cell r="D153">
            <v>11842803055</v>
          </cell>
          <cell r="J153">
            <v>360.13</v>
          </cell>
        </row>
        <row r="154">
          <cell r="D154">
            <v>11842851055</v>
          </cell>
          <cell r="J154">
            <v>333.39</v>
          </cell>
        </row>
        <row r="155">
          <cell r="D155">
            <v>11842853055</v>
          </cell>
          <cell r="J155">
            <v>360.13</v>
          </cell>
        </row>
        <row r="156">
          <cell r="D156">
            <v>11843021055</v>
          </cell>
          <cell r="J156">
            <v>386.17</v>
          </cell>
        </row>
        <row r="157">
          <cell r="D157">
            <v>11843101055</v>
          </cell>
          <cell r="J157">
            <v>296.88</v>
          </cell>
        </row>
        <row r="158">
          <cell r="D158">
            <v>11843103055</v>
          </cell>
          <cell r="J158">
            <v>320.7</v>
          </cell>
        </row>
        <row r="159">
          <cell r="D159">
            <v>11843151055</v>
          </cell>
          <cell r="J159">
            <v>377.96</v>
          </cell>
        </row>
        <row r="160">
          <cell r="D160">
            <v>11843153055</v>
          </cell>
          <cell r="J160">
            <v>408.12</v>
          </cell>
        </row>
        <row r="161">
          <cell r="D161">
            <v>11843701055</v>
          </cell>
          <cell r="J161">
            <v>453.72</v>
          </cell>
        </row>
        <row r="162">
          <cell r="D162">
            <v>11843703055</v>
          </cell>
          <cell r="J162">
            <v>490.04</v>
          </cell>
        </row>
        <row r="163">
          <cell r="D163">
            <v>11843801055</v>
          </cell>
          <cell r="J163">
            <v>444.82</v>
          </cell>
        </row>
        <row r="164">
          <cell r="D164">
            <v>11843803055</v>
          </cell>
          <cell r="J164">
            <v>480.45</v>
          </cell>
        </row>
        <row r="165">
          <cell r="D165">
            <v>11843851055</v>
          </cell>
          <cell r="J165">
            <v>450.82</v>
          </cell>
        </row>
        <row r="166">
          <cell r="D166">
            <v>11843853055</v>
          </cell>
          <cell r="J166">
            <v>479.39</v>
          </cell>
        </row>
        <row r="167">
          <cell r="D167">
            <v>11865102055</v>
          </cell>
          <cell r="J167">
            <v>370.92</v>
          </cell>
        </row>
        <row r="168">
          <cell r="D168">
            <v>11865103055</v>
          </cell>
          <cell r="J168">
            <v>400.74</v>
          </cell>
        </row>
        <row r="169">
          <cell r="D169">
            <v>11865152055</v>
          </cell>
          <cell r="J169">
            <v>397.64</v>
          </cell>
        </row>
        <row r="170">
          <cell r="D170">
            <v>11865153055</v>
          </cell>
          <cell r="J170">
            <v>429.55</v>
          </cell>
        </row>
        <row r="171">
          <cell r="D171">
            <v>11866022055</v>
          </cell>
          <cell r="J171">
            <v>567.35</v>
          </cell>
        </row>
        <row r="172">
          <cell r="D172">
            <v>11866023055</v>
          </cell>
          <cell r="J172">
            <v>612.78</v>
          </cell>
        </row>
        <row r="173">
          <cell r="D173">
            <v>11866102055</v>
          </cell>
          <cell r="J173">
            <v>425.26</v>
          </cell>
        </row>
        <row r="174">
          <cell r="D174">
            <v>11866103055</v>
          </cell>
          <cell r="J174">
            <v>459.36</v>
          </cell>
        </row>
        <row r="175">
          <cell r="D175">
            <v>11866152055</v>
          </cell>
          <cell r="J175">
            <v>451.83</v>
          </cell>
        </row>
        <row r="176">
          <cell r="D176">
            <v>11866153055</v>
          </cell>
          <cell r="J176">
            <v>487.98</v>
          </cell>
        </row>
        <row r="177">
          <cell r="D177">
            <v>11867022055</v>
          </cell>
          <cell r="J177">
            <v>719.92</v>
          </cell>
        </row>
        <row r="178">
          <cell r="D178">
            <v>11867023055</v>
          </cell>
          <cell r="J178">
            <v>790.86</v>
          </cell>
        </row>
        <row r="179">
          <cell r="D179">
            <v>11867102055</v>
          </cell>
          <cell r="J179">
            <v>532.54999999999995</v>
          </cell>
        </row>
        <row r="180">
          <cell r="D180">
            <v>11867103055</v>
          </cell>
          <cell r="J180">
            <v>593.4</v>
          </cell>
        </row>
        <row r="181">
          <cell r="D181">
            <v>11867152055</v>
          </cell>
          <cell r="J181">
            <v>785.73</v>
          </cell>
        </row>
        <row r="182">
          <cell r="D182">
            <v>11867153055</v>
          </cell>
          <cell r="J182">
            <v>630.42999999999995</v>
          </cell>
        </row>
        <row r="183">
          <cell r="D183">
            <v>11910001055</v>
          </cell>
          <cell r="J183">
            <v>59.13</v>
          </cell>
        </row>
        <row r="184">
          <cell r="D184">
            <v>11920001055</v>
          </cell>
          <cell r="J184">
            <v>90.83</v>
          </cell>
        </row>
        <row r="185">
          <cell r="D185">
            <v>11920003055</v>
          </cell>
          <cell r="J185">
            <v>98.05</v>
          </cell>
        </row>
        <row r="186">
          <cell r="D186">
            <v>11930001055</v>
          </cell>
          <cell r="J186">
            <v>107.22</v>
          </cell>
        </row>
        <row r="187">
          <cell r="D187">
            <v>11930003055</v>
          </cell>
          <cell r="J187">
            <v>111.82</v>
          </cell>
        </row>
        <row r="188">
          <cell r="D188">
            <v>11940001055</v>
          </cell>
          <cell r="J188">
            <v>115.36</v>
          </cell>
        </row>
        <row r="189">
          <cell r="D189">
            <v>11940003055</v>
          </cell>
          <cell r="J189">
            <v>124.78</v>
          </cell>
        </row>
        <row r="190">
          <cell r="D190">
            <v>11960002055</v>
          </cell>
          <cell r="J190">
            <v>136.09</v>
          </cell>
        </row>
        <row r="191">
          <cell r="D191">
            <v>11960003055</v>
          </cell>
          <cell r="J191">
            <v>143.68</v>
          </cell>
        </row>
        <row r="192">
          <cell r="D192">
            <v>12050610055</v>
          </cell>
          <cell r="J192">
            <v>0</v>
          </cell>
        </row>
        <row r="193">
          <cell r="D193">
            <v>12050617055</v>
          </cell>
          <cell r="J193">
            <v>0</v>
          </cell>
        </row>
        <row r="194">
          <cell r="D194">
            <v>12051010055</v>
          </cell>
          <cell r="J194">
            <v>0</v>
          </cell>
        </row>
        <row r="195">
          <cell r="D195">
            <v>12051017055</v>
          </cell>
          <cell r="J195">
            <v>0</v>
          </cell>
        </row>
        <row r="196">
          <cell r="D196">
            <v>12051510055</v>
          </cell>
          <cell r="J196">
            <v>0</v>
          </cell>
        </row>
        <row r="197">
          <cell r="D197">
            <v>12051517055</v>
          </cell>
          <cell r="J197">
            <v>0</v>
          </cell>
        </row>
        <row r="198">
          <cell r="D198">
            <v>12053010055</v>
          </cell>
          <cell r="J198">
            <v>0</v>
          </cell>
        </row>
        <row r="199">
          <cell r="D199">
            <v>12053017055</v>
          </cell>
          <cell r="J199">
            <v>0</v>
          </cell>
        </row>
        <row r="200">
          <cell r="D200">
            <v>12055010055</v>
          </cell>
          <cell r="J200">
            <v>0</v>
          </cell>
        </row>
        <row r="201">
          <cell r="D201">
            <v>12055017055</v>
          </cell>
          <cell r="J201">
            <v>0</v>
          </cell>
        </row>
        <row r="202">
          <cell r="D202">
            <v>12057702055</v>
          </cell>
          <cell r="J202">
            <v>0</v>
          </cell>
        </row>
        <row r="203">
          <cell r="D203">
            <v>12057710055</v>
          </cell>
          <cell r="J203">
            <v>0</v>
          </cell>
        </row>
        <row r="204">
          <cell r="D204">
            <v>12057802055</v>
          </cell>
          <cell r="J204">
            <v>0</v>
          </cell>
        </row>
        <row r="205">
          <cell r="D205">
            <v>12057810055</v>
          </cell>
          <cell r="J205">
            <v>0</v>
          </cell>
        </row>
        <row r="206">
          <cell r="D206">
            <v>12065310055</v>
          </cell>
          <cell r="J206">
            <v>0</v>
          </cell>
        </row>
        <row r="207">
          <cell r="D207">
            <v>12065410055</v>
          </cell>
          <cell r="J207">
            <v>0</v>
          </cell>
        </row>
        <row r="208">
          <cell r="D208">
            <v>12881401055</v>
          </cell>
          <cell r="J208">
            <v>0</v>
          </cell>
        </row>
        <row r="209">
          <cell r="D209">
            <v>12882301055</v>
          </cell>
          <cell r="J209">
            <v>0</v>
          </cell>
        </row>
        <row r="210">
          <cell r="D210">
            <v>12882609055</v>
          </cell>
          <cell r="J210">
            <v>0</v>
          </cell>
        </row>
        <row r="211">
          <cell r="D211">
            <v>12883309055</v>
          </cell>
          <cell r="J211">
            <v>0</v>
          </cell>
        </row>
        <row r="212">
          <cell r="D212">
            <v>12883509055</v>
          </cell>
          <cell r="J212">
            <v>0</v>
          </cell>
        </row>
        <row r="213">
          <cell r="D213">
            <v>12891401055</v>
          </cell>
          <cell r="J213">
            <v>0</v>
          </cell>
        </row>
        <row r="214">
          <cell r="D214">
            <v>12892301055</v>
          </cell>
          <cell r="J214">
            <v>0</v>
          </cell>
        </row>
        <row r="215">
          <cell r="D215">
            <v>12892609055</v>
          </cell>
          <cell r="J215">
            <v>0</v>
          </cell>
        </row>
        <row r="216">
          <cell r="D216">
            <v>12893309055</v>
          </cell>
          <cell r="J216">
            <v>0</v>
          </cell>
        </row>
        <row r="217">
          <cell r="D217">
            <v>12893509055</v>
          </cell>
          <cell r="J217">
            <v>0</v>
          </cell>
        </row>
        <row r="218">
          <cell r="D218">
            <v>12981111055</v>
          </cell>
          <cell r="J218">
            <v>923.78</v>
          </cell>
        </row>
        <row r="219">
          <cell r="D219">
            <v>12981114055</v>
          </cell>
          <cell r="J219">
            <v>907.24</v>
          </cell>
        </row>
        <row r="220">
          <cell r="D220">
            <v>12982211055</v>
          </cell>
          <cell r="J220">
            <v>0</v>
          </cell>
        </row>
        <row r="221">
          <cell r="D221">
            <v>12982214055</v>
          </cell>
          <cell r="J221">
            <v>0</v>
          </cell>
        </row>
        <row r="222">
          <cell r="D222">
            <v>12982311055</v>
          </cell>
          <cell r="J222">
            <v>0</v>
          </cell>
        </row>
        <row r="223">
          <cell r="D223">
            <v>12982314055</v>
          </cell>
          <cell r="J223">
            <v>0</v>
          </cell>
        </row>
        <row r="224">
          <cell r="D224">
            <v>12982411055</v>
          </cell>
          <cell r="J224">
            <v>1211.1500000000001</v>
          </cell>
        </row>
        <row r="225">
          <cell r="D225">
            <v>12982414055</v>
          </cell>
          <cell r="J225">
            <v>1275.28</v>
          </cell>
        </row>
        <row r="226">
          <cell r="D226">
            <v>12983511055</v>
          </cell>
          <cell r="J226">
            <v>0</v>
          </cell>
        </row>
        <row r="227">
          <cell r="D227">
            <v>12983514055</v>
          </cell>
          <cell r="J227">
            <v>0</v>
          </cell>
        </row>
        <row r="228">
          <cell r="D228">
            <v>12983611055</v>
          </cell>
          <cell r="J228">
            <v>1869.4</v>
          </cell>
        </row>
        <row r="229">
          <cell r="D229">
            <v>12983614055</v>
          </cell>
          <cell r="J229">
            <v>1679.25</v>
          </cell>
        </row>
        <row r="230">
          <cell r="D230">
            <v>12991111055</v>
          </cell>
          <cell r="J230">
            <v>0</v>
          </cell>
        </row>
        <row r="231">
          <cell r="D231">
            <v>12991114055</v>
          </cell>
          <cell r="J231">
            <v>0</v>
          </cell>
        </row>
        <row r="232">
          <cell r="D232">
            <v>12992211055</v>
          </cell>
          <cell r="J232">
            <v>0</v>
          </cell>
        </row>
        <row r="233">
          <cell r="D233">
            <v>12992214055</v>
          </cell>
          <cell r="J233">
            <v>0</v>
          </cell>
        </row>
        <row r="234">
          <cell r="D234">
            <v>12992311055</v>
          </cell>
          <cell r="J234">
            <v>0</v>
          </cell>
        </row>
        <row r="235">
          <cell r="D235">
            <v>12992314055</v>
          </cell>
          <cell r="J235">
            <v>0</v>
          </cell>
        </row>
        <row r="236">
          <cell r="D236">
            <v>12992411055</v>
          </cell>
          <cell r="J236">
            <v>0</v>
          </cell>
        </row>
        <row r="237">
          <cell r="D237">
            <v>12992414055</v>
          </cell>
          <cell r="J237">
            <v>0</v>
          </cell>
        </row>
        <row r="238">
          <cell r="D238">
            <v>12993511055</v>
          </cell>
          <cell r="J238">
            <v>0</v>
          </cell>
        </row>
        <row r="239">
          <cell r="D239">
            <v>12993514055</v>
          </cell>
          <cell r="J239">
            <v>0</v>
          </cell>
        </row>
        <row r="240">
          <cell r="D240">
            <v>12993611055</v>
          </cell>
          <cell r="J240">
            <v>0</v>
          </cell>
        </row>
        <row r="241">
          <cell r="D241">
            <v>12993614055</v>
          </cell>
          <cell r="J241">
            <v>0</v>
          </cell>
        </row>
        <row r="242">
          <cell r="D242">
            <v>13242541055</v>
          </cell>
          <cell r="J242">
            <v>1415.71</v>
          </cell>
        </row>
        <row r="243">
          <cell r="D243">
            <v>13245041055</v>
          </cell>
          <cell r="J243">
            <v>1427.84</v>
          </cell>
        </row>
        <row r="244">
          <cell r="D244">
            <v>13245044055</v>
          </cell>
          <cell r="J244">
            <v>1729.48</v>
          </cell>
        </row>
        <row r="245">
          <cell r="D245">
            <v>13245049055</v>
          </cell>
          <cell r="J245">
            <v>1752.38</v>
          </cell>
        </row>
        <row r="246">
          <cell r="D246">
            <v>13245071055</v>
          </cell>
          <cell r="J246">
            <v>1671.17</v>
          </cell>
        </row>
        <row r="247">
          <cell r="D247">
            <v>13245074055</v>
          </cell>
          <cell r="J247">
            <v>1903.19</v>
          </cell>
        </row>
        <row r="248">
          <cell r="D248">
            <v>13245079055</v>
          </cell>
          <cell r="J248">
            <v>1928.01</v>
          </cell>
        </row>
        <row r="249">
          <cell r="D249">
            <v>13249041055</v>
          </cell>
          <cell r="J249">
            <v>1724.62</v>
          </cell>
        </row>
        <row r="250">
          <cell r="D250">
            <v>13249044055</v>
          </cell>
          <cell r="J250">
            <v>2027.28</v>
          </cell>
        </row>
        <row r="251">
          <cell r="D251">
            <v>13249049055</v>
          </cell>
          <cell r="J251">
            <v>2055.9</v>
          </cell>
        </row>
        <row r="252">
          <cell r="D252">
            <v>13249071055</v>
          </cell>
          <cell r="J252">
            <v>1867.98</v>
          </cell>
        </row>
        <row r="253">
          <cell r="D253">
            <v>13249074055</v>
          </cell>
          <cell r="J253">
            <v>2229.6</v>
          </cell>
        </row>
        <row r="254">
          <cell r="D254">
            <v>13249079055</v>
          </cell>
          <cell r="J254">
            <v>2111.4</v>
          </cell>
        </row>
        <row r="255">
          <cell r="D255">
            <v>13256141015</v>
          </cell>
          <cell r="J255">
            <v>2023.85</v>
          </cell>
        </row>
        <row r="256">
          <cell r="D256">
            <v>13256141055</v>
          </cell>
          <cell r="J256">
            <v>1820.42</v>
          </cell>
        </row>
        <row r="257">
          <cell r="D257">
            <v>13256144055</v>
          </cell>
          <cell r="J257">
            <v>2073.75</v>
          </cell>
        </row>
        <row r="258">
          <cell r="D258">
            <v>13256171055</v>
          </cell>
          <cell r="J258">
            <v>1998.52</v>
          </cell>
        </row>
        <row r="259">
          <cell r="D259">
            <v>13256241015</v>
          </cell>
          <cell r="J259">
            <v>2392.39</v>
          </cell>
        </row>
        <row r="260">
          <cell r="D260">
            <v>13256241055</v>
          </cell>
          <cell r="J260">
            <v>1940.13</v>
          </cell>
        </row>
        <row r="261">
          <cell r="D261">
            <v>13256244055</v>
          </cell>
          <cell r="J261">
            <v>2099.9699999999998</v>
          </cell>
        </row>
        <row r="262">
          <cell r="D262">
            <v>13256249015</v>
          </cell>
          <cell r="J262">
            <v>2594.86</v>
          </cell>
        </row>
        <row r="263">
          <cell r="D263">
            <v>13256249055</v>
          </cell>
          <cell r="J263">
            <v>2147.61</v>
          </cell>
        </row>
        <row r="264">
          <cell r="D264">
            <v>13256271055</v>
          </cell>
          <cell r="J264">
            <v>2183.3000000000002</v>
          </cell>
        </row>
        <row r="265">
          <cell r="D265">
            <v>13256279015</v>
          </cell>
          <cell r="J265">
            <v>2900.72</v>
          </cell>
        </row>
        <row r="266">
          <cell r="D266">
            <v>13256279055</v>
          </cell>
          <cell r="J266">
            <v>2365.27</v>
          </cell>
        </row>
        <row r="267">
          <cell r="D267">
            <v>13256341015</v>
          </cell>
          <cell r="J267">
            <v>2603.48</v>
          </cell>
        </row>
        <row r="268">
          <cell r="D268">
            <v>13256341055</v>
          </cell>
          <cell r="J268">
            <v>2073.9899999999998</v>
          </cell>
        </row>
        <row r="269">
          <cell r="D269">
            <v>13256344055</v>
          </cell>
          <cell r="J269">
            <v>2453.1</v>
          </cell>
        </row>
        <row r="270">
          <cell r="D270">
            <v>13256349015</v>
          </cell>
          <cell r="J270">
            <v>2858.91</v>
          </cell>
        </row>
        <row r="271">
          <cell r="D271">
            <v>13256349055</v>
          </cell>
          <cell r="J271">
            <v>2296.1</v>
          </cell>
        </row>
        <row r="272">
          <cell r="D272">
            <v>13256371055</v>
          </cell>
          <cell r="J272">
            <v>2307.25</v>
          </cell>
        </row>
        <row r="273">
          <cell r="D273">
            <v>13256432015</v>
          </cell>
          <cell r="J273">
            <v>3656.7</v>
          </cell>
        </row>
        <row r="274">
          <cell r="D274">
            <v>13256432055</v>
          </cell>
          <cell r="J274">
            <v>3105.79</v>
          </cell>
        </row>
        <row r="275">
          <cell r="D275">
            <v>13256441015</v>
          </cell>
          <cell r="J275">
            <v>3359.06</v>
          </cell>
        </row>
        <row r="276">
          <cell r="D276">
            <v>13256441055</v>
          </cell>
          <cell r="J276">
            <v>2774.69</v>
          </cell>
        </row>
        <row r="277">
          <cell r="D277">
            <v>13256444055</v>
          </cell>
          <cell r="J277">
            <v>3110.4</v>
          </cell>
        </row>
        <row r="278">
          <cell r="D278">
            <v>13256462055</v>
          </cell>
          <cell r="J278">
            <v>3360.72</v>
          </cell>
        </row>
        <row r="279">
          <cell r="D279">
            <v>13256471055</v>
          </cell>
          <cell r="J279">
            <v>3061.02</v>
          </cell>
        </row>
        <row r="280">
          <cell r="D280">
            <v>13256474055</v>
          </cell>
          <cell r="J280">
            <v>3299.69</v>
          </cell>
        </row>
        <row r="281">
          <cell r="D281">
            <v>13256632015</v>
          </cell>
          <cell r="J281">
            <v>3796.09</v>
          </cell>
        </row>
        <row r="282">
          <cell r="D282">
            <v>13256632055</v>
          </cell>
          <cell r="J282">
            <v>3261.25</v>
          </cell>
        </row>
        <row r="283">
          <cell r="D283">
            <v>13256662055</v>
          </cell>
          <cell r="J283">
            <v>3518.33</v>
          </cell>
        </row>
        <row r="284">
          <cell r="D284">
            <v>13256832015</v>
          </cell>
          <cell r="J284">
            <v>4155.6000000000004</v>
          </cell>
        </row>
        <row r="285">
          <cell r="D285">
            <v>13256832055</v>
          </cell>
          <cell r="J285">
            <v>3544.61</v>
          </cell>
        </row>
        <row r="286">
          <cell r="D286">
            <v>13256862015</v>
          </cell>
          <cell r="J286">
            <v>4483.04</v>
          </cell>
        </row>
        <row r="287">
          <cell r="D287">
            <v>13256862055</v>
          </cell>
          <cell r="J287">
            <v>3876.41</v>
          </cell>
        </row>
        <row r="288">
          <cell r="D288">
            <v>13269432055</v>
          </cell>
          <cell r="J288">
            <v>2688.52</v>
          </cell>
        </row>
        <row r="289">
          <cell r="D289">
            <v>13269532055</v>
          </cell>
          <cell r="J289">
            <v>2714.1</v>
          </cell>
        </row>
        <row r="290">
          <cell r="D290">
            <v>13289432055</v>
          </cell>
          <cell r="J290">
            <v>2673.08</v>
          </cell>
        </row>
        <row r="291">
          <cell r="D291">
            <v>13289532055</v>
          </cell>
          <cell r="J291">
            <v>2679.63</v>
          </cell>
        </row>
        <row r="292">
          <cell r="D292">
            <v>13293041055</v>
          </cell>
          <cell r="J292">
            <v>1435.15</v>
          </cell>
        </row>
        <row r="293">
          <cell r="D293">
            <v>13293044055</v>
          </cell>
          <cell r="J293">
            <v>1504.22</v>
          </cell>
        </row>
        <row r="294">
          <cell r="D294">
            <v>13293141055</v>
          </cell>
          <cell r="J294">
            <v>1414.78</v>
          </cell>
        </row>
        <row r="295">
          <cell r="D295">
            <v>13293144055</v>
          </cell>
          <cell r="J295">
            <v>1481.33</v>
          </cell>
        </row>
        <row r="296">
          <cell r="D296">
            <v>13293149055</v>
          </cell>
          <cell r="J296">
            <v>1740.93</v>
          </cell>
        </row>
        <row r="297">
          <cell r="D297">
            <v>13295041055</v>
          </cell>
          <cell r="J297">
            <v>1477.01</v>
          </cell>
        </row>
        <row r="298">
          <cell r="D298">
            <v>13295044055</v>
          </cell>
          <cell r="J298">
            <v>1777.22</v>
          </cell>
        </row>
        <row r="299">
          <cell r="D299">
            <v>13295049055</v>
          </cell>
          <cell r="J299">
            <v>1805.83</v>
          </cell>
        </row>
        <row r="300">
          <cell r="D300">
            <v>13295071055</v>
          </cell>
          <cell r="J300">
            <v>1779.11</v>
          </cell>
        </row>
        <row r="301">
          <cell r="D301">
            <v>13295074055</v>
          </cell>
          <cell r="J301">
            <v>1954.73</v>
          </cell>
        </row>
        <row r="302">
          <cell r="D302">
            <v>13295079055</v>
          </cell>
          <cell r="J302">
            <v>1987.17</v>
          </cell>
        </row>
        <row r="303">
          <cell r="D303">
            <v>13299041055</v>
          </cell>
          <cell r="J303">
            <v>1804.39</v>
          </cell>
        </row>
        <row r="304">
          <cell r="D304">
            <v>13299044055</v>
          </cell>
          <cell r="J304">
            <v>2080.7199999999998</v>
          </cell>
        </row>
        <row r="305">
          <cell r="D305">
            <v>13299049055</v>
          </cell>
          <cell r="J305">
            <v>2035.34</v>
          </cell>
        </row>
        <row r="306">
          <cell r="D306">
            <v>13299071055</v>
          </cell>
          <cell r="J306">
            <v>1979.22</v>
          </cell>
        </row>
        <row r="307">
          <cell r="D307">
            <v>13299074055</v>
          </cell>
          <cell r="J307">
            <v>2288.79</v>
          </cell>
        </row>
        <row r="308">
          <cell r="D308">
            <v>13299079055</v>
          </cell>
          <cell r="J308">
            <v>2176.71</v>
          </cell>
        </row>
        <row r="309">
          <cell r="D309">
            <v>13383144255</v>
          </cell>
          <cell r="J309">
            <v>2183</v>
          </cell>
        </row>
        <row r="310">
          <cell r="D310">
            <v>13383141255</v>
          </cell>
          <cell r="J310">
            <v>2347.83</v>
          </cell>
        </row>
        <row r="311">
          <cell r="D311">
            <v>13383144355</v>
          </cell>
          <cell r="J311">
            <v>2257.11</v>
          </cell>
        </row>
        <row r="312">
          <cell r="D312">
            <v>13383141355</v>
          </cell>
          <cell r="J312">
            <v>2525.42</v>
          </cell>
        </row>
        <row r="313">
          <cell r="D313">
            <v>13383141158</v>
          </cell>
          <cell r="J313">
            <v>2472.06</v>
          </cell>
        </row>
        <row r="314">
          <cell r="D314">
            <v>13383144158</v>
          </cell>
          <cell r="J314">
            <v>3279.68</v>
          </cell>
        </row>
        <row r="315">
          <cell r="D315">
            <v>13382344255</v>
          </cell>
          <cell r="J315">
            <v>2010.28</v>
          </cell>
        </row>
        <row r="316">
          <cell r="D316">
            <v>13382341255</v>
          </cell>
          <cell r="J316">
            <v>2449.9299999999998</v>
          </cell>
        </row>
        <row r="317">
          <cell r="D317">
            <v>13382344355</v>
          </cell>
          <cell r="J317">
            <v>2073.39</v>
          </cell>
        </row>
        <row r="318">
          <cell r="D318">
            <v>13382341355</v>
          </cell>
          <cell r="J318">
            <v>2449.9299999999998</v>
          </cell>
        </row>
        <row r="319">
          <cell r="D319">
            <v>13382344375</v>
          </cell>
          <cell r="J319">
            <v>2400.7600000000002</v>
          </cell>
        </row>
        <row r="320">
          <cell r="D320">
            <v>13382341375</v>
          </cell>
          <cell r="J320">
            <v>2332.5500000000002</v>
          </cell>
        </row>
        <row r="321">
          <cell r="D321">
            <v>13392341005</v>
          </cell>
          <cell r="J321">
            <v>2001.67</v>
          </cell>
        </row>
        <row r="322">
          <cell r="D322">
            <v>13382344300</v>
          </cell>
          <cell r="J322">
            <v>2581.2399999999998</v>
          </cell>
        </row>
        <row r="323">
          <cell r="D323">
            <v>13382341300</v>
          </cell>
          <cell r="J323">
            <v>2515.2399999999998</v>
          </cell>
        </row>
        <row r="324">
          <cell r="D324">
            <v>13382344178</v>
          </cell>
          <cell r="J324">
            <v>2904.34</v>
          </cell>
        </row>
        <row r="325">
          <cell r="D325">
            <v>13382341178</v>
          </cell>
          <cell r="J325">
            <v>2837.55</v>
          </cell>
        </row>
        <row r="326">
          <cell r="D326">
            <v>13385444255</v>
          </cell>
          <cell r="J326">
            <v>2710.34</v>
          </cell>
        </row>
        <row r="327">
          <cell r="D327">
            <v>13385441255</v>
          </cell>
          <cell r="J327">
            <v>2651.61</v>
          </cell>
        </row>
        <row r="328">
          <cell r="D328">
            <v>13385436255</v>
          </cell>
          <cell r="J328">
            <v>2899.92</v>
          </cell>
        </row>
        <row r="329">
          <cell r="D329">
            <v>13385444355</v>
          </cell>
          <cell r="J329">
            <v>2914.86</v>
          </cell>
        </row>
        <row r="330">
          <cell r="D330">
            <v>13385444375</v>
          </cell>
          <cell r="J330">
            <v>3270.49</v>
          </cell>
        </row>
        <row r="331">
          <cell r="D331">
            <v>13385441355</v>
          </cell>
          <cell r="J331">
            <v>2438.92</v>
          </cell>
        </row>
        <row r="332">
          <cell r="D332">
            <v>13385441375</v>
          </cell>
          <cell r="J332">
            <v>2785.26</v>
          </cell>
        </row>
        <row r="333">
          <cell r="D333">
            <v>13385436355</v>
          </cell>
          <cell r="J333">
            <v>3115.4</v>
          </cell>
        </row>
        <row r="334">
          <cell r="D334">
            <v>13385436375</v>
          </cell>
          <cell r="J334">
            <v>3469.2</v>
          </cell>
        </row>
        <row r="335">
          <cell r="D335">
            <v>13385444178</v>
          </cell>
          <cell r="J335">
            <v>3749.72</v>
          </cell>
        </row>
        <row r="336">
          <cell r="D336">
            <v>13385444158</v>
          </cell>
          <cell r="J336">
            <v>3394.16</v>
          </cell>
        </row>
        <row r="337">
          <cell r="D337">
            <v>13385441178</v>
          </cell>
          <cell r="J337">
            <v>3694.71</v>
          </cell>
        </row>
        <row r="338">
          <cell r="D338">
            <v>13385441158</v>
          </cell>
          <cell r="J338">
            <v>2663.87</v>
          </cell>
        </row>
        <row r="339">
          <cell r="D339">
            <v>13385436178</v>
          </cell>
          <cell r="J339">
            <v>3945.12</v>
          </cell>
        </row>
        <row r="340">
          <cell r="D340">
            <v>13385436158</v>
          </cell>
          <cell r="J340">
            <v>3051.92</v>
          </cell>
        </row>
        <row r="341">
          <cell r="D341">
            <v>13383639255</v>
          </cell>
          <cell r="J341">
            <v>3891.85</v>
          </cell>
        </row>
        <row r="342">
          <cell r="D342">
            <v>13383636255</v>
          </cell>
          <cell r="J342">
            <v>3913.75</v>
          </cell>
        </row>
        <row r="343">
          <cell r="D343">
            <v>13383644355</v>
          </cell>
          <cell r="J343">
            <v>3883.79</v>
          </cell>
        </row>
        <row r="344">
          <cell r="D344">
            <v>13383644375</v>
          </cell>
          <cell r="J344">
            <v>4233.46</v>
          </cell>
        </row>
        <row r="345">
          <cell r="D345">
            <v>13383639355</v>
          </cell>
          <cell r="J345">
            <v>4142.53</v>
          </cell>
        </row>
        <row r="346">
          <cell r="D346">
            <v>13383639375</v>
          </cell>
          <cell r="J346">
            <v>4487.3</v>
          </cell>
        </row>
        <row r="347">
          <cell r="D347">
            <v>13393641001</v>
          </cell>
          <cell r="J347">
            <v>4142.53</v>
          </cell>
        </row>
        <row r="348">
          <cell r="D348">
            <v>13383636355</v>
          </cell>
          <cell r="J348">
            <v>4165.03</v>
          </cell>
        </row>
        <row r="349">
          <cell r="D349">
            <v>13383636375</v>
          </cell>
          <cell r="J349">
            <v>4684</v>
          </cell>
        </row>
        <row r="350">
          <cell r="D350">
            <v>13383644158</v>
          </cell>
          <cell r="J350">
            <v>4106.57</v>
          </cell>
        </row>
        <row r="351">
          <cell r="D351">
            <v>13383639158</v>
          </cell>
          <cell r="J351">
            <v>4365.33</v>
          </cell>
        </row>
        <row r="352">
          <cell r="D352">
            <v>13383639178</v>
          </cell>
          <cell r="J352">
            <v>4710.1099999999997</v>
          </cell>
        </row>
        <row r="353">
          <cell r="D353">
            <v>13383636158</v>
          </cell>
          <cell r="J353">
            <v>4388.53</v>
          </cell>
        </row>
        <row r="354">
          <cell r="D354">
            <v>13383636178</v>
          </cell>
          <cell r="J354">
            <v>4894.25</v>
          </cell>
        </row>
        <row r="355">
          <cell r="D355">
            <v>13385736255</v>
          </cell>
          <cell r="J355">
            <v>3916.97</v>
          </cell>
        </row>
        <row r="356">
          <cell r="D356">
            <v>13385744355</v>
          </cell>
          <cell r="J356">
            <v>3974.53</v>
          </cell>
        </row>
        <row r="357">
          <cell r="D357">
            <v>13385741355</v>
          </cell>
          <cell r="J357">
            <v>3700.31</v>
          </cell>
        </row>
        <row r="358">
          <cell r="D358">
            <v>13385736355</v>
          </cell>
          <cell r="J358">
            <v>4127.79</v>
          </cell>
        </row>
        <row r="359">
          <cell r="D359">
            <v>13385744375</v>
          </cell>
          <cell r="J359">
            <v>4540.34</v>
          </cell>
        </row>
        <row r="360">
          <cell r="D360">
            <v>13385741375</v>
          </cell>
          <cell r="J360">
            <v>4156.54</v>
          </cell>
        </row>
        <row r="361">
          <cell r="D361">
            <v>13385736375</v>
          </cell>
          <cell r="J361">
            <v>4664.43</v>
          </cell>
        </row>
        <row r="362">
          <cell r="D362">
            <v>13385744158</v>
          </cell>
          <cell r="J362">
            <v>4306.13</v>
          </cell>
        </row>
        <row r="363">
          <cell r="D363">
            <v>13385741158</v>
          </cell>
          <cell r="J363">
            <v>4034.29</v>
          </cell>
        </row>
        <row r="364">
          <cell r="D364">
            <v>13385736158</v>
          </cell>
          <cell r="J364">
            <v>4091.55</v>
          </cell>
        </row>
        <row r="365">
          <cell r="D365">
            <v>13385744178</v>
          </cell>
          <cell r="J365">
            <v>4871.93</v>
          </cell>
        </row>
        <row r="366">
          <cell r="D366">
            <v>13385741178</v>
          </cell>
          <cell r="J366">
            <v>4488.1400000000003</v>
          </cell>
        </row>
        <row r="367">
          <cell r="D367">
            <v>13385736178</v>
          </cell>
          <cell r="J367">
            <v>4994.18</v>
          </cell>
        </row>
        <row r="368">
          <cell r="D368">
            <v>13383844255</v>
          </cell>
          <cell r="J368">
            <v>4907.8900000000003</v>
          </cell>
        </row>
        <row r="369">
          <cell r="D369">
            <v>13383836255</v>
          </cell>
          <cell r="J369">
            <v>4968.04</v>
          </cell>
        </row>
        <row r="370">
          <cell r="D370">
            <v>13383844355</v>
          </cell>
          <cell r="J370">
            <v>5051.87</v>
          </cell>
        </row>
        <row r="371">
          <cell r="D371">
            <v>13383844375</v>
          </cell>
          <cell r="J371">
            <v>5461.84</v>
          </cell>
        </row>
        <row r="372">
          <cell r="D372">
            <v>13383839355</v>
          </cell>
          <cell r="J372">
            <v>4975.82</v>
          </cell>
        </row>
        <row r="373">
          <cell r="D373">
            <v>13383839375</v>
          </cell>
          <cell r="J373">
            <v>5379.26</v>
          </cell>
        </row>
        <row r="374">
          <cell r="D374">
            <v>13393841001</v>
          </cell>
          <cell r="J374">
            <v>4975.91</v>
          </cell>
        </row>
        <row r="375">
          <cell r="D375">
            <v>13383836355</v>
          </cell>
          <cell r="J375">
            <v>5123.8</v>
          </cell>
        </row>
        <row r="376">
          <cell r="D376">
            <v>13383836375</v>
          </cell>
          <cell r="J376">
            <v>5501.72</v>
          </cell>
        </row>
        <row r="377">
          <cell r="D377">
            <v>13383844158</v>
          </cell>
          <cell r="J377">
            <v>5371.42</v>
          </cell>
        </row>
        <row r="378">
          <cell r="D378">
            <v>13383839158</v>
          </cell>
          <cell r="J378">
            <v>5295.38</v>
          </cell>
        </row>
        <row r="379">
          <cell r="D379">
            <v>13383839178</v>
          </cell>
          <cell r="J379">
            <v>5698.84</v>
          </cell>
        </row>
        <row r="380">
          <cell r="D380">
            <v>13383836158</v>
          </cell>
          <cell r="J380">
            <v>5443.36</v>
          </cell>
        </row>
        <row r="381">
          <cell r="D381">
            <v>13383836178</v>
          </cell>
          <cell r="J381">
            <v>5831.4</v>
          </cell>
        </row>
        <row r="382">
          <cell r="D382">
            <v>13384136255</v>
          </cell>
          <cell r="J382">
            <v>7450.02</v>
          </cell>
        </row>
        <row r="383">
          <cell r="D383">
            <v>13384136355</v>
          </cell>
          <cell r="J383">
            <v>7587.67</v>
          </cell>
        </row>
        <row r="384">
          <cell r="D384">
            <v>13384136158</v>
          </cell>
          <cell r="J384">
            <v>8000.6</v>
          </cell>
        </row>
        <row r="385">
          <cell r="D385">
            <v>13384136178</v>
          </cell>
          <cell r="J385">
            <v>9118.9699999999993</v>
          </cell>
        </row>
        <row r="386">
          <cell r="D386">
            <v>13384136375</v>
          </cell>
          <cell r="J386">
            <v>8447.9500000000007</v>
          </cell>
        </row>
        <row r="387">
          <cell r="D387">
            <v>13384036255</v>
          </cell>
          <cell r="J387">
            <v>8207.07</v>
          </cell>
        </row>
        <row r="388">
          <cell r="D388">
            <v>13384036355</v>
          </cell>
          <cell r="J388">
            <v>8637.2099999999991</v>
          </cell>
        </row>
        <row r="389">
          <cell r="D389">
            <v>13384036375</v>
          </cell>
          <cell r="J389">
            <v>8413.5400000000009</v>
          </cell>
        </row>
        <row r="390">
          <cell r="D390">
            <v>13384036158</v>
          </cell>
          <cell r="J390">
            <v>8835.08</v>
          </cell>
        </row>
        <row r="391">
          <cell r="D391">
            <v>13384036178</v>
          </cell>
          <cell r="J391">
            <v>8912.5</v>
          </cell>
        </row>
        <row r="392">
          <cell r="D392">
            <v>13885211055</v>
          </cell>
          <cell r="J392">
            <v>1920.26</v>
          </cell>
        </row>
        <row r="393">
          <cell r="D393">
            <v>13885219055</v>
          </cell>
          <cell r="J393">
            <v>2198.52</v>
          </cell>
        </row>
        <row r="394">
          <cell r="D394">
            <v>13885221055</v>
          </cell>
          <cell r="J394">
            <v>2135.86</v>
          </cell>
        </row>
        <row r="395">
          <cell r="D395">
            <v>13885229055</v>
          </cell>
          <cell r="J395">
            <v>2237.61</v>
          </cell>
        </row>
        <row r="396">
          <cell r="D396">
            <v>13885311055</v>
          </cell>
          <cell r="J396">
            <v>2186.9899999999998</v>
          </cell>
        </row>
        <row r="397">
          <cell r="D397">
            <v>13885319055</v>
          </cell>
          <cell r="J397">
            <v>2403.5300000000002</v>
          </cell>
        </row>
        <row r="398">
          <cell r="D398">
            <v>13885321055</v>
          </cell>
          <cell r="J398">
            <v>2354.5500000000002</v>
          </cell>
        </row>
        <row r="399">
          <cell r="D399">
            <v>13885329055</v>
          </cell>
          <cell r="J399">
            <v>2571.1</v>
          </cell>
        </row>
        <row r="400">
          <cell r="D400">
            <v>13889211055</v>
          </cell>
          <cell r="J400">
            <v>2005.98</v>
          </cell>
        </row>
        <row r="401">
          <cell r="D401">
            <v>13889214055</v>
          </cell>
          <cell r="J401">
            <v>2529.16</v>
          </cell>
        </row>
        <row r="402">
          <cell r="D402">
            <v>13889219055</v>
          </cell>
          <cell r="J402">
            <v>2474.88</v>
          </cell>
        </row>
        <row r="403">
          <cell r="D403">
            <v>13889221055</v>
          </cell>
          <cell r="J403">
            <v>2741.58</v>
          </cell>
        </row>
        <row r="404">
          <cell r="D404">
            <v>13889224055</v>
          </cell>
          <cell r="J404">
            <v>2944.02</v>
          </cell>
        </row>
        <row r="405">
          <cell r="D405">
            <v>13889229055</v>
          </cell>
          <cell r="J405">
            <v>2729.05</v>
          </cell>
        </row>
        <row r="406">
          <cell r="D406">
            <v>13889311055</v>
          </cell>
          <cell r="J406">
            <v>2532.84</v>
          </cell>
        </row>
        <row r="407">
          <cell r="D407">
            <v>13889314055</v>
          </cell>
          <cell r="J407">
            <v>2741.46</v>
          </cell>
        </row>
        <row r="408">
          <cell r="D408">
            <v>13889319055</v>
          </cell>
          <cell r="J408">
            <v>2735.44</v>
          </cell>
        </row>
        <row r="409">
          <cell r="D409">
            <v>13889321055</v>
          </cell>
          <cell r="J409">
            <v>2812.5</v>
          </cell>
        </row>
        <row r="410">
          <cell r="D410">
            <v>13889324055</v>
          </cell>
          <cell r="J410">
            <v>3027.05</v>
          </cell>
        </row>
        <row r="411">
          <cell r="D411">
            <v>13889329055</v>
          </cell>
          <cell r="J411">
            <v>2960.6</v>
          </cell>
        </row>
        <row r="412">
          <cell r="D412">
            <v>13889411055</v>
          </cell>
          <cell r="J412">
            <v>2641.01</v>
          </cell>
        </row>
        <row r="413">
          <cell r="D413">
            <v>13889412055</v>
          </cell>
          <cell r="J413">
            <v>2853.95</v>
          </cell>
        </row>
        <row r="414">
          <cell r="D414">
            <v>13889421055</v>
          </cell>
          <cell r="J414">
            <v>2900.75</v>
          </cell>
        </row>
        <row r="415">
          <cell r="D415">
            <v>13889422055</v>
          </cell>
          <cell r="J415">
            <v>3098.57</v>
          </cell>
        </row>
        <row r="416">
          <cell r="D416">
            <v>13889512055</v>
          </cell>
          <cell r="J416">
            <v>3429.71</v>
          </cell>
        </row>
        <row r="417">
          <cell r="D417">
            <v>13889522055</v>
          </cell>
          <cell r="J417">
            <v>3691.32</v>
          </cell>
        </row>
        <row r="418">
          <cell r="D418">
            <v>13889812055</v>
          </cell>
          <cell r="J418">
            <v>4089.49</v>
          </cell>
        </row>
        <row r="419">
          <cell r="D419">
            <v>13889822055</v>
          </cell>
          <cell r="J419">
            <v>4351.1000000000004</v>
          </cell>
        </row>
        <row r="420">
          <cell r="D420">
            <v>13895211055</v>
          </cell>
          <cell r="J420">
            <v>2029.77</v>
          </cell>
        </row>
        <row r="421">
          <cell r="D421">
            <v>13895219055</v>
          </cell>
          <cell r="J421">
            <v>2198.0700000000002</v>
          </cell>
        </row>
        <row r="422">
          <cell r="D422">
            <v>13895221055</v>
          </cell>
          <cell r="J422">
            <v>2220.71</v>
          </cell>
        </row>
        <row r="423">
          <cell r="D423">
            <v>13895229055</v>
          </cell>
          <cell r="J423">
            <v>2425.38</v>
          </cell>
        </row>
        <row r="424">
          <cell r="D424">
            <v>13895311055</v>
          </cell>
          <cell r="J424">
            <v>2241.64</v>
          </cell>
        </row>
        <row r="425">
          <cell r="D425">
            <v>13895319055</v>
          </cell>
          <cell r="J425">
            <v>2456.23</v>
          </cell>
        </row>
        <row r="426">
          <cell r="D426">
            <v>13895321055</v>
          </cell>
          <cell r="J426">
            <v>2409.0300000000002</v>
          </cell>
        </row>
        <row r="427">
          <cell r="D427">
            <v>13895329055</v>
          </cell>
          <cell r="J427">
            <v>2623.63</v>
          </cell>
        </row>
        <row r="428">
          <cell r="D428">
            <v>13899211055</v>
          </cell>
          <cell r="J428">
            <v>2312.4299999999998</v>
          </cell>
        </row>
        <row r="429">
          <cell r="D429">
            <v>13899214055</v>
          </cell>
          <cell r="J429">
            <v>2432.1799999999998</v>
          </cell>
        </row>
        <row r="430">
          <cell r="D430">
            <v>13899219055</v>
          </cell>
          <cell r="J430">
            <v>2372.56</v>
          </cell>
        </row>
        <row r="431">
          <cell r="D431">
            <v>13899221055</v>
          </cell>
          <cell r="J431">
            <v>2570.5100000000002</v>
          </cell>
        </row>
        <row r="432">
          <cell r="D432">
            <v>13899224055</v>
          </cell>
          <cell r="J432">
            <v>2745.71</v>
          </cell>
        </row>
        <row r="433">
          <cell r="D433">
            <v>13899229055</v>
          </cell>
          <cell r="J433">
            <v>2758.81</v>
          </cell>
        </row>
        <row r="434">
          <cell r="D434">
            <v>13899311055</v>
          </cell>
          <cell r="J434">
            <v>2606.35</v>
          </cell>
        </row>
        <row r="435">
          <cell r="D435">
            <v>13899314055</v>
          </cell>
          <cell r="J435">
            <v>2771.06</v>
          </cell>
        </row>
        <row r="436">
          <cell r="D436">
            <v>13899319055</v>
          </cell>
          <cell r="J436">
            <v>2767.12</v>
          </cell>
        </row>
        <row r="437">
          <cell r="D437">
            <v>13899321055</v>
          </cell>
          <cell r="J437">
            <v>2842.36</v>
          </cell>
        </row>
        <row r="438">
          <cell r="D438">
            <v>13899324055</v>
          </cell>
          <cell r="J438">
            <v>3056.08</v>
          </cell>
        </row>
        <row r="439">
          <cell r="D439">
            <v>13899329055</v>
          </cell>
          <cell r="J439">
            <v>2992.04</v>
          </cell>
        </row>
        <row r="440">
          <cell r="D440">
            <v>13899411055</v>
          </cell>
          <cell r="J440">
            <v>2667.55</v>
          </cell>
        </row>
        <row r="441">
          <cell r="D441">
            <v>13899412055</v>
          </cell>
          <cell r="J441">
            <v>2887.47</v>
          </cell>
        </row>
        <row r="442">
          <cell r="D442">
            <v>13899421055</v>
          </cell>
          <cell r="J442">
            <v>2925.39</v>
          </cell>
        </row>
        <row r="443">
          <cell r="D443">
            <v>13899422055</v>
          </cell>
          <cell r="J443">
            <v>3145.32</v>
          </cell>
        </row>
        <row r="444">
          <cell r="D444">
            <v>13899512055</v>
          </cell>
          <cell r="J444">
            <v>3460.05</v>
          </cell>
        </row>
        <row r="445">
          <cell r="D445">
            <v>13899522055</v>
          </cell>
          <cell r="J445">
            <v>3717.88</v>
          </cell>
        </row>
        <row r="446">
          <cell r="D446">
            <v>13899812055</v>
          </cell>
          <cell r="J446">
            <v>4121.7299999999996</v>
          </cell>
        </row>
        <row r="447">
          <cell r="D447">
            <v>13899822055</v>
          </cell>
          <cell r="J447">
            <v>4379.54</v>
          </cell>
        </row>
        <row r="448">
          <cell r="D448">
            <v>13897331055</v>
          </cell>
          <cell r="J448">
            <v>4193.05</v>
          </cell>
        </row>
        <row r="449">
          <cell r="D449">
            <v>13887331055</v>
          </cell>
          <cell r="J449">
            <v>4193.05</v>
          </cell>
        </row>
        <row r="450">
          <cell r="D450">
            <v>13897831055</v>
          </cell>
          <cell r="J450">
            <v>5394.17</v>
          </cell>
        </row>
        <row r="451">
          <cell r="D451">
            <v>13887831055</v>
          </cell>
          <cell r="J451">
            <v>5394.17</v>
          </cell>
        </row>
        <row r="452">
          <cell r="D452">
            <v>17000105317</v>
          </cell>
          <cell r="J452">
            <v>41.3</v>
          </cell>
        </row>
        <row r="453">
          <cell r="D453">
            <v>17000205317</v>
          </cell>
          <cell r="J453">
            <v>45.15</v>
          </cell>
        </row>
        <row r="454">
          <cell r="D454">
            <v>17000305317</v>
          </cell>
          <cell r="J454">
            <v>51.53</v>
          </cell>
        </row>
        <row r="455">
          <cell r="D455">
            <v>17001005007</v>
          </cell>
          <cell r="J455">
            <v>41.3</v>
          </cell>
        </row>
        <row r="456">
          <cell r="D456">
            <v>17001005017</v>
          </cell>
          <cell r="J456">
            <v>41.3</v>
          </cell>
        </row>
        <row r="457">
          <cell r="D457">
            <v>17001505007</v>
          </cell>
          <cell r="J457">
            <v>45.15</v>
          </cell>
        </row>
        <row r="458">
          <cell r="D458">
            <v>17001505017</v>
          </cell>
          <cell r="J458">
            <v>45.15</v>
          </cell>
        </row>
        <row r="459">
          <cell r="D459">
            <v>17002105007</v>
          </cell>
          <cell r="J459">
            <v>40.9</v>
          </cell>
        </row>
        <row r="460">
          <cell r="D460">
            <v>17002105017</v>
          </cell>
          <cell r="J460">
            <v>40.9</v>
          </cell>
        </row>
        <row r="461">
          <cell r="D461">
            <v>17003005007</v>
          </cell>
          <cell r="J461">
            <v>51.47</v>
          </cell>
        </row>
        <row r="462">
          <cell r="D462">
            <v>17003005017</v>
          </cell>
          <cell r="J462">
            <v>51.47</v>
          </cell>
        </row>
        <row r="463">
          <cell r="D463">
            <v>17003105007</v>
          </cell>
          <cell r="J463">
            <v>60.4</v>
          </cell>
        </row>
        <row r="464">
          <cell r="D464">
            <v>17003105017</v>
          </cell>
          <cell r="J464">
            <v>60.4</v>
          </cell>
        </row>
        <row r="465">
          <cell r="D465">
            <v>17004505007</v>
          </cell>
          <cell r="J465">
            <v>56.61</v>
          </cell>
        </row>
        <row r="466">
          <cell r="D466">
            <v>17004505017</v>
          </cell>
          <cell r="J466">
            <v>56.61</v>
          </cell>
        </row>
        <row r="467">
          <cell r="D467">
            <v>17005105007</v>
          </cell>
          <cell r="J467">
            <v>70.680000000000007</v>
          </cell>
        </row>
        <row r="468">
          <cell r="D468">
            <v>17005105017</v>
          </cell>
          <cell r="J468">
            <v>70.680000000000007</v>
          </cell>
        </row>
        <row r="469">
          <cell r="D469">
            <v>17006005007</v>
          </cell>
          <cell r="J469">
            <v>68.17</v>
          </cell>
        </row>
        <row r="470">
          <cell r="D470">
            <v>17006005017</v>
          </cell>
          <cell r="J470">
            <v>68.17</v>
          </cell>
        </row>
        <row r="471">
          <cell r="D471">
            <v>17007505007</v>
          </cell>
          <cell r="J471">
            <v>76.38</v>
          </cell>
        </row>
        <row r="472">
          <cell r="D472">
            <v>17007505017</v>
          </cell>
          <cell r="J472">
            <v>76.38</v>
          </cell>
        </row>
        <row r="473">
          <cell r="D473">
            <v>17010005007</v>
          </cell>
          <cell r="J473">
            <v>79.819999999999993</v>
          </cell>
        </row>
        <row r="474">
          <cell r="D474">
            <v>17010005017</v>
          </cell>
          <cell r="J474">
            <v>79.819999999999993</v>
          </cell>
        </row>
        <row r="475">
          <cell r="D475">
            <v>17015005007</v>
          </cell>
          <cell r="J475">
            <v>105</v>
          </cell>
        </row>
        <row r="476">
          <cell r="D476">
            <v>17015005017</v>
          </cell>
          <cell r="J476">
            <v>105</v>
          </cell>
        </row>
        <row r="477">
          <cell r="D477">
            <v>17020610030</v>
          </cell>
          <cell r="J477">
            <v>173.38</v>
          </cell>
        </row>
        <row r="478">
          <cell r="D478">
            <v>17020710034</v>
          </cell>
          <cell r="J478">
            <v>183.72</v>
          </cell>
        </row>
        <row r="479">
          <cell r="D479">
            <v>17025010007</v>
          </cell>
          <cell r="J479">
            <v>146.43</v>
          </cell>
        </row>
        <row r="480">
          <cell r="D480">
            <v>17025010107</v>
          </cell>
          <cell r="J480">
            <v>153.63</v>
          </cell>
        </row>
        <row r="481">
          <cell r="D481">
            <v>17025110007</v>
          </cell>
          <cell r="J481">
            <v>240.02</v>
          </cell>
        </row>
        <row r="482">
          <cell r="D482">
            <v>17025310007</v>
          </cell>
          <cell r="J482">
            <v>222.92</v>
          </cell>
        </row>
        <row r="483">
          <cell r="D483">
            <v>17025315007</v>
          </cell>
          <cell r="J483">
            <v>190.8</v>
          </cell>
        </row>
        <row r="484">
          <cell r="D484">
            <v>17030610030</v>
          </cell>
          <cell r="J484">
            <v>167.87</v>
          </cell>
        </row>
        <row r="485">
          <cell r="D485">
            <v>17030710034</v>
          </cell>
          <cell r="J485">
            <v>173.38</v>
          </cell>
        </row>
        <row r="486">
          <cell r="D486">
            <v>17040010007</v>
          </cell>
          <cell r="J486">
            <v>173.13</v>
          </cell>
        </row>
        <row r="487">
          <cell r="D487">
            <v>17040010107</v>
          </cell>
          <cell r="J487">
            <v>179.61</v>
          </cell>
        </row>
        <row r="488">
          <cell r="D488">
            <v>17040310007</v>
          </cell>
          <cell r="J488">
            <v>245.74</v>
          </cell>
        </row>
        <row r="489">
          <cell r="D489">
            <v>17040315007</v>
          </cell>
          <cell r="J489">
            <v>210.88</v>
          </cell>
        </row>
        <row r="490">
          <cell r="D490">
            <v>17040610030</v>
          </cell>
          <cell r="J490">
            <v>181.62</v>
          </cell>
        </row>
        <row r="491">
          <cell r="D491">
            <v>17040710034</v>
          </cell>
          <cell r="J491">
            <v>207.43</v>
          </cell>
        </row>
        <row r="492">
          <cell r="D492">
            <v>17050610030</v>
          </cell>
          <cell r="J492">
            <v>183.42</v>
          </cell>
        </row>
        <row r="493">
          <cell r="D493">
            <v>17050710034</v>
          </cell>
          <cell r="J493">
            <v>207.37</v>
          </cell>
        </row>
        <row r="494">
          <cell r="D494">
            <v>17060310007</v>
          </cell>
          <cell r="J494">
            <v>268.39</v>
          </cell>
        </row>
        <row r="495">
          <cell r="D495">
            <v>17060315007</v>
          </cell>
          <cell r="J495">
            <v>230.33</v>
          </cell>
        </row>
        <row r="496">
          <cell r="D496">
            <v>17065610030</v>
          </cell>
          <cell r="J496">
            <v>184.72</v>
          </cell>
        </row>
        <row r="497">
          <cell r="D497">
            <v>17065710034</v>
          </cell>
          <cell r="J497">
            <v>211.55</v>
          </cell>
        </row>
        <row r="498">
          <cell r="D498">
            <v>17080310007</v>
          </cell>
          <cell r="J498">
            <v>296.66000000000003</v>
          </cell>
        </row>
        <row r="499">
          <cell r="D499">
            <v>17080315007</v>
          </cell>
          <cell r="J499">
            <v>254.56</v>
          </cell>
        </row>
        <row r="500">
          <cell r="D500">
            <v>17080610030</v>
          </cell>
          <cell r="J500">
            <v>188.93</v>
          </cell>
        </row>
        <row r="501">
          <cell r="D501">
            <v>17080710034</v>
          </cell>
          <cell r="J501">
            <v>214.2</v>
          </cell>
        </row>
        <row r="502">
          <cell r="D502">
            <v>17099310007</v>
          </cell>
          <cell r="J502">
            <v>323.92</v>
          </cell>
        </row>
        <row r="503">
          <cell r="D503">
            <v>17099315007</v>
          </cell>
          <cell r="J503">
            <v>277.95999999999998</v>
          </cell>
        </row>
        <row r="504">
          <cell r="D504">
            <v>17099610030</v>
          </cell>
          <cell r="J504">
            <v>258.76</v>
          </cell>
        </row>
        <row r="505">
          <cell r="D505">
            <v>17099710034</v>
          </cell>
          <cell r="J505">
            <v>293.39999999999998</v>
          </cell>
        </row>
        <row r="506">
          <cell r="D506">
            <v>17099810034</v>
          </cell>
          <cell r="J506">
            <v>318.95</v>
          </cell>
        </row>
        <row r="507">
          <cell r="D507">
            <v>17099910030</v>
          </cell>
          <cell r="J507">
            <v>282.61</v>
          </cell>
        </row>
        <row r="508">
          <cell r="D508">
            <v>17103000000</v>
          </cell>
          <cell r="J508">
            <v>36.25</v>
          </cell>
        </row>
        <row r="509">
          <cell r="D509">
            <v>17103000003</v>
          </cell>
          <cell r="J509">
            <v>36.25</v>
          </cell>
        </row>
        <row r="510">
          <cell r="D510">
            <v>17103000004</v>
          </cell>
          <cell r="J510">
            <v>53.96</v>
          </cell>
        </row>
        <row r="511">
          <cell r="D511">
            <v>17105000000</v>
          </cell>
          <cell r="J511">
            <v>56.2</v>
          </cell>
        </row>
        <row r="512">
          <cell r="D512">
            <v>17105000003</v>
          </cell>
          <cell r="J512">
            <v>56.2</v>
          </cell>
        </row>
        <row r="513">
          <cell r="D513">
            <v>17105000004</v>
          </cell>
          <cell r="J513">
            <v>68.64</v>
          </cell>
        </row>
        <row r="514">
          <cell r="D514">
            <v>17111000000</v>
          </cell>
          <cell r="J514">
            <v>16.95</v>
          </cell>
        </row>
        <row r="515">
          <cell r="D515">
            <v>17111000003</v>
          </cell>
          <cell r="J515">
            <v>16.95</v>
          </cell>
        </row>
        <row r="516">
          <cell r="D516">
            <v>17111000004</v>
          </cell>
          <cell r="J516">
            <v>21.45</v>
          </cell>
        </row>
        <row r="517">
          <cell r="D517">
            <v>17111001000</v>
          </cell>
          <cell r="J517">
            <v>169.49</v>
          </cell>
        </row>
        <row r="518">
          <cell r="D518">
            <v>17121000000</v>
          </cell>
          <cell r="J518">
            <v>16.760000000000002</v>
          </cell>
        </row>
        <row r="519">
          <cell r="D519">
            <v>17121000003</v>
          </cell>
          <cell r="J519">
            <v>16.760000000000002</v>
          </cell>
        </row>
        <row r="520">
          <cell r="D520">
            <v>17121000004</v>
          </cell>
          <cell r="J520">
            <v>37.71</v>
          </cell>
        </row>
        <row r="521">
          <cell r="D521">
            <v>17121001000</v>
          </cell>
          <cell r="J521">
            <v>167.42</v>
          </cell>
        </row>
        <row r="522">
          <cell r="D522">
            <v>17141000000</v>
          </cell>
          <cell r="J522">
            <v>37.869999999999997</v>
          </cell>
        </row>
        <row r="523">
          <cell r="D523">
            <v>17142000000</v>
          </cell>
          <cell r="J523">
            <v>37.869999999999997</v>
          </cell>
        </row>
        <row r="524">
          <cell r="D524">
            <v>17143000000</v>
          </cell>
          <cell r="J524">
            <v>37.869999999999997</v>
          </cell>
        </row>
        <row r="525">
          <cell r="D525">
            <v>17207000000</v>
          </cell>
          <cell r="J525">
            <v>92.52</v>
          </cell>
        </row>
        <row r="526">
          <cell r="D526">
            <v>17218100000</v>
          </cell>
          <cell r="J526">
            <v>166.1</v>
          </cell>
        </row>
        <row r="527">
          <cell r="D527">
            <v>18102000013</v>
          </cell>
          <cell r="J527">
            <v>171.95</v>
          </cell>
        </row>
        <row r="528">
          <cell r="D528">
            <v>18102000014</v>
          </cell>
          <cell r="J528">
            <v>291.16000000000003</v>
          </cell>
        </row>
        <row r="529">
          <cell r="D529">
            <v>18102000016</v>
          </cell>
          <cell r="J529">
            <v>164.72</v>
          </cell>
        </row>
        <row r="530">
          <cell r="D530">
            <v>18102000017</v>
          </cell>
          <cell r="J530">
            <v>369.63</v>
          </cell>
        </row>
        <row r="531">
          <cell r="D531">
            <v>18102000019</v>
          </cell>
          <cell r="J531">
            <v>181.39</v>
          </cell>
        </row>
        <row r="532">
          <cell r="D532">
            <v>18110000000</v>
          </cell>
          <cell r="J532">
            <v>98.7</v>
          </cell>
        </row>
        <row r="533">
          <cell r="D533">
            <v>18110000001</v>
          </cell>
          <cell r="J533">
            <v>100.23</v>
          </cell>
        </row>
        <row r="534">
          <cell r="D534">
            <v>18110000002</v>
          </cell>
          <cell r="J534">
            <v>132.78</v>
          </cell>
        </row>
        <row r="535">
          <cell r="D535">
            <v>18300000141</v>
          </cell>
          <cell r="J535">
            <v>89.84</v>
          </cell>
        </row>
        <row r="536">
          <cell r="D536">
            <v>18300000144</v>
          </cell>
          <cell r="J536">
            <v>392.57</v>
          </cell>
        </row>
        <row r="537">
          <cell r="D537">
            <v>18300000145</v>
          </cell>
          <cell r="J537">
            <v>453.39</v>
          </cell>
        </row>
        <row r="538">
          <cell r="D538">
            <v>18300000146</v>
          </cell>
          <cell r="J538">
            <v>400.05</v>
          </cell>
        </row>
        <row r="539">
          <cell r="D539">
            <v>18300000147</v>
          </cell>
          <cell r="J539">
            <v>27.18</v>
          </cell>
        </row>
        <row r="540">
          <cell r="D540">
            <v>18300000148</v>
          </cell>
          <cell r="J540">
            <v>93.87</v>
          </cell>
        </row>
        <row r="541">
          <cell r="D541">
            <v>18300000149</v>
          </cell>
          <cell r="J541">
            <v>95.05</v>
          </cell>
        </row>
        <row r="542">
          <cell r="D542">
            <v>18300000150</v>
          </cell>
          <cell r="J542">
            <v>35.64</v>
          </cell>
        </row>
        <row r="543">
          <cell r="D543">
            <v>18300000201</v>
          </cell>
          <cell r="J543">
            <v>88.99</v>
          </cell>
        </row>
        <row r="544">
          <cell r="D544">
            <v>18310000002</v>
          </cell>
          <cell r="J544">
            <v>33.22</v>
          </cell>
        </row>
        <row r="545">
          <cell r="D545">
            <v>18310000151</v>
          </cell>
          <cell r="J545">
            <v>17.73</v>
          </cell>
        </row>
        <row r="546">
          <cell r="D546">
            <v>18311500000</v>
          </cell>
          <cell r="J546">
            <v>84.11</v>
          </cell>
        </row>
        <row r="547">
          <cell r="D547">
            <v>18314000001</v>
          </cell>
          <cell r="J547">
            <v>278.24</v>
          </cell>
        </row>
        <row r="548">
          <cell r="D548">
            <v>18314000100</v>
          </cell>
          <cell r="J548">
            <v>23.67</v>
          </cell>
        </row>
        <row r="549">
          <cell r="D549">
            <v>18611600029</v>
          </cell>
          <cell r="J549">
            <v>8.31</v>
          </cell>
        </row>
        <row r="550">
          <cell r="D550">
            <v>18611600030</v>
          </cell>
          <cell r="J550">
            <v>9.99</v>
          </cell>
        </row>
        <row r="551">
          <cell r="D551">
            <v>18611600031</v>
          </cell>
          <cell r="J551">
            <v>13.1</v>
          </cell>
        </row>
        <row r="552">
          <cell r="D552">
            <v>18611600032</v>
          </cell>
          <cell r="J552">
            <v>16.920000000000002</v>
          </cell>
        </row>
        <row r="553">
          <cell r="D553">
            <v>18611600033</v>
          </cell>
          <cell r="J553">
            <v>21.91</v>
          </cell>
        </row>
        <row r="554">
          <cell r="D554">
            <v>18611600034</v>
          </cell>
          <cell r="J554">
            <v>47.37</v>
          </cell>
        </row>
        <row r="555">
          <cell r="D555">
            <v>18611600035</v>
          </cell>
          <cell r="J555">
            <v>67.95</v>
          </cell>
        </row>
        <row r="556">
          <cell r="D556">
            <v>18611600036</v>
          </cell>
          <cell r="J556">
            <v>70.92</v>
          </cell>
        </row>
        <row r="557">
          <cell r="D557">
            <v>18611600037</v>
          </cell>
          <cell r="J557">
            <v>96.76</v>
          </cell>
        </row>
        <row r="558">
          <cell r="D558">
            <v>18611600124</v>
          </cell>
          <cell r="J558">
            <v>63.71</v>
          </cell>
        </row>
        <row r="559">
          <cell r="D559">
            <v>18611600143</v>
          </cell>
          <cell r="J559">
            <v>82.63</v>
          </cell>
        </row>
        <row r="560">
          <cell r="D560">
            <v>18881500000</v>
          </cell>
          <cell r="J560">
            <v>100.49</v>
          </cell>
        </row>
        <row r="561">
          <cell r="D561">
            <v>18881500001</v>
          </cell>
          <cell r="J561">
            <v>108.86</v>
          </cell>
        </row>
        <row r="562">
          <cell r="D562">
            <v>18881500002</v>
          </cell>
          <cell r="J562">
            <v>141.41999999999999</v>
          </cell>
        </row>
        <row r="563">
          <cell r="D563">
            <v>18881500003</v>
          </cell>
          <cell r="J563">
            <v>146.88999999999999</v>
          </cell>
        </row>
        <row r="564">
          <cell r="D564">
            <v>18881500004</v>
          </cell>
          <cell r="J564">
            <v>146.86000000000001</v>
          </cell>
        </row>
        <row r="565">
          <cell r="D565">
            <v>18881500006</v>
          </cell>
          <cell r="J565">
            <v>100.49</v>
          </cell>
        </row>
        <row r="566">
          <cell r="D566">
            <v>18881500007</v>
          </cell>
          <cell r="J566">
            <v>100.49</v>
          </cell>
        </row>
        <row r="567">
          <cell r="D567">
            <v>21001103000</v>
          </cell>
          <cell r="J567">
            <v>482.57</v>
          </cell>
        </row>
        <row r="568">
          <cell r="D568">
            <v>21001104000</v>
          </cell>
          <cell r="J568">
            <v>482.57</v>
          </cell>
        </row>
        <row r="569">
          <cell r="D569">
            <v>21001105000</v>
          </cell>
          <cell r="J569">
            <v>482.57</v>
          </cell>
        </row>
        <row r="570">
          <cell r="D570">
            <v>21001163000</v>
          </cell>
          <cell r="J570">
            <v>479.56</v>
          </cell>
        </row>
        <row r="571">
          <cell r="D571">
            <v>21001164000</v>
          </cell>
          <cell r="J571">
            <v>479.56</v>
          </cell>
        </row>
        <row r="572">
          <cell r="D572">
            <v>21001165000</v>
          </cell>
          <cell r="J572">
            <v>479.56</v>
          </cell>
        </row>
        <row r="573">
          <cell r="D573">
            <v>21001803000</v>
          </cell>
          <cell r="J573">
            <v>505.61</v>
          </cell>
        </row>
        <row r="574">
          <cell r="D574">
            <v>21001804000</v>
          </cell>
          <cell r="J574">
            <v>505.61</v>
          </cell>
        </row>
        <row r="575">
          <cell r="D575">
            <v>21001805000</v>
          </cell>
          <cell r="J575">
            <v>505.61</v>
          </cell>
        </row>
        <row r="576">
          <cell r="D576">
            <v>21003103000</v>
          </cell>
          <cell r="J576">
            <v>250.42</v>
          </cell>
        </row>
        <row r="577">
          <cell r="D577">
            <v>21003103156</v>
          </cell>
          <cell r="J577">
            <v>509.34</v>
          </cell>
        </row>
        <row r="578">
          <cell r="D578">
            <v>21003103175</v>
          </cell>
          <cell r="J578">
            <v>284.97000000000003</v>
          </cell>
        </row>
        <row r="579">
          <cell r="D579">
            <v>21003104000</v>
          </cell>
          <cell r="J579">
            <v>250.42</v>
          </cell>
        </row>
        <row r="580">
          <cell r="D580">
            <v>21003104156</v>
          </cell>
          <cell r="J580">
            <v>509.34</v>
          </cell>
        </row>
        <row r="581">
          <cell r="D581">
            <v>21003105000</v>
          </cell>
          <cell r="J581">
            <v>250.42</v>
          </cell>
        </row>
        <row r="582">
          <cell r="D582">
            <v>21003105156</v>
          </cell>
          <cell r="J582">
            <v>509.34</v>
          </cell>
        </row>
        <row r="583">
          <cell r="D583">
            <v>21003163000</v>
          </cell>
          <cell r="J583">
            <v>246.77</v>
          </cell>
        </row>
        <row r="584">
          <cell r="D584">
            <v>21003163156</v>
          </cell>
          <cell r="J584">
            <v>519.53</v>
          </cell>
        </row>
        <row r="585">
          <cell r="D585">
            <v>21003164000</v>
          </cell>
          <cell r="J585">
            <v>246.77</v>
          </cell>
        </row>
        <row r="586">
          <cell r="D586">
            <v>21003164156</v>
          </cell>
          <cell r="J586">
            <v>519.53</v>
          </cell>
        </row>
        <row r="587">
          <cell r="D587">
            <v>21003165000</v>
          </cell>
          <cell r="J587">
            <v>246.77</v>
          </cell>
        </row>
        <row r="588">
          <cell r="D588">
            <v>21003653000</v>
          </cell>
          <cell r="J588">
            <v>279.13</v>
          </cell>
        </row>
        <row r="589">
          <cell r="D589">
            <v>21003654000</v>
          </cell>
          <cell r="J589">
            <v>284.72000000000003</v>
          </cell>
        </row>
        <row r="590">
          <cell r="D590">
            <v>21003655000</v>
          </cell>
          <cell r="J590">
            <v>284.72000000000003</v>
          </cell>
        </row>
        <row r="591">
          <cell r="D591">
            <v>21003803000</v>
          </cell>
          <cell r="J591">
            <v>284.72000000000003</v>
          </cell>
        </row>
        <row r="592">
          <cell r="D592">
            <v>21003803156</v>
          </cell>
          <cell r="J592">
            <v>523.94000000000005</v>
          </cell>
        </row>
        <row r="593">
          <cell r="D593">
            <v>21003804000</v>
          </cell>
          <cell r="J593">
            <v>284.72000000000003</v>
          </cell>
        </row>
        <row r="594">
          <cell r="D594">
            <v>21003804156</v>
          </cell>
          <cell r="J594">
            <v>523.94000000000005</v>
          </cell>
        </row>
        <row r="595">
          <cell r="D595">
            <v>21003805000</v>
          </cell>
          <cell r="J595">
            <v>284.72000000000003</v>
          </cell>
        </row>
        <row r="596">
          <cell r="D596">
            <v>21003805156</v>
          </cell>
          <cell r="J596">
            <v>523.94000000000005</v>
          </cell>
        </row>
        <row r="597">
          <cell r="D597">
            <v>21004103000</v>
          </cell>
          <cell r="J597">
            <v>186.01</v>
          </cell>
        </row>
        <row r="598">
          <cell r="D598">
            <v>21004104000</v>
          </cell>
          <cell r="J598">
            <v>186.01</v>
          </cell>
        </row>
        <row r="599">
          <cell r="D599">
            <v>21004105000</v>
          </cell>
          <cell r="J599">
            <v>186.01</v>
          </cell>
        </row>
        <row r="600">
          <cell r="D600">
            <v>21004163000</v>
          </cell>
          <cell r="J600">
            <v>183.78</v>
          </cell>
        </row>
        <row r="601">
          <cell r="D601">
            <v>21004164000</v>
          </cell>
          <cell r="J601">
            <v>183.78</v>
          </cell>
        </row>
        <row r="602">
          <cell r="D602">
            <v>21004165000</v>
          </cell>
          <cell r="J602">
            <v>183.78</v>
          </cell>
        </row>
        <row r="603">
          <cell r="D603">
            <v>21004803000</v>
          </cell>
          <cell r="J603">
            <v>225.5</v>
          </cell>
        </row>
        <row r="604">
          <cell r="D604">
            <v>21004804000</v>
          </cell>
          <cell r="J604">
            <v>225.5</v>
          </cell>
        </row>
        <row r="605">
          <cell r="D605">
            <v>21004805000</v>
          </cell>
          <cell r="J605">
            <v>225.5</v>
          </cell>
        </row>
        <row r="606">
          <cell r="D606">
            <v>21005103000</v>
          </cell>
          <cell r="J606">
            <v>243.36</v>
          </cell>
        </row>
        <row r="607">
          <cell r="D607">
            <v>21005104000</v>
          </cell>
          <cell r="J607">
            <v>243.36</v>
          </cell>
        </row>
        <row r="608">
          <cell r="D608">
            <v>21005105000</v>
          </cell>
          <cell r="J608">
            <v>243.36</v>
          </cell>
        </row>
        <row r="609">
          <cell r="D609">
            <v>21005163000</v>
          </cell>
          <cell r="J609">
            <v>238.77</v>
          </cell>
        </row>
        <row r="610">
          <cell r="D610">
            <v>21005164000</v>
          </cell>
          <cell r="J610">
            <v>238.77</v>
          </cell>
        </row>
        <row r="611">
          <cell r="D611">
            <v>21005165000</v>
          </cell>
          <cell r="J611">
            <v>238.77</v>
          </cell>
        </row>
        <row r="612">
          <cell r="D612">
            <v>21005803000</v>
          </cell>
          <cell r="J612">
            <v>280.63</v>
          </cell>
        </row>
        <row r="613">
          <cell r="D613">
            <v>21005804000</v>
          </cell>
          <cell r="J613">
            <v>280.63</v>
          </cell>
        </row>
        <row r="614">
          <cell r="D614">
            <v>21005805000</v>
          </cell>
          <cell r="J614">
            <v>280.63</v>
          </cell>
        </row>
        <row r="615">
          <cell r="D615">
            <v>21006103000</v>
          </cell>
          <cell r="J615">
            <v>515.32000000000005</v>
          </cell>
        </row>
        <row r="616">
          <cell r="D616">
            <v>21006104000</v>
          </cell>
          <cell r="J616">
            <v>515.32000000000005</v>
          </cell>
        </row>
        <row r="617">
          <cell r="D617">
            <v>21006105000</v>
          </cell>
          <cell r="J617">
            <v>515.32000000000005</v>
          </cell>
        </row>
        <row r="618">
          <cell r="D618">
            <v>21006803000</v>
          </cell>
          <cell r="J618">
            <v>540.16999999999996</v>
          </cell>
        </row>
        <row r="619">
          <cell r="D619">
            <v>21006804000</v>
          </cell>
          <cell r="J619">
            <v>540.16999999999996</v>
          </cell>
        </row>
        <row r="620">
          <cell r="D620">
            <v>21006805000</v>
          </cell>
          <cell r="J620">
            <v>540.16999999999996</v>
          </cell>
        </row>
        <row r="621">
          <cell r="D621">
            <v>21007104000</v>
          </cell>
          <cell r="J621">
            <v>402.59</v>
          </cell>
        </row>
        <row r="622">
          <cell r="D622">
            <v>21007104010</v>
          </cell>
          <cell r="J622">
            <v>423.42</v>
          </cell>
        </row>
        <row r="623">
          <cell r="D623">
            <v>21007104601</v>
          </cell>
          <cell r="J623">
            <v>555.79999999999995</v>
          </cell>
        </row>
        <row r="624">
          <cell r="D624">
            <v>21007104611</v>
          </cell>
          <cell r="J624">
            <v>584.57000000000005</v>
          </cell>
        </row>
        <row r="625">
          <cell r="D625">
            <v>21007105000</v>
          </cell>
          <cell r="J625">
            <v>402.59</v>
          </cell>
        </row>
        <row r="626">
          <cell r="D626">
            <v>21007105010</v>
          </cell>
          <cell r="J626">
            <v>423.42</v>
          </cell>
        </row>
        <row r="627">
          <cell r="D627">
            <v>21007105601</v>
          </cell>
          <cell r="J627">
            <v>555.79999999999995</v>
          </cell>
        </row>
        <row r="628">
          <cell r="D628">
            <v>21007105611</v>
          </cell>
          <cell r="J628">
            <v>584.57000000000005</v>
          </cell>
        </row>
        <row r="629">
          <cell r="D629">
            <v>21007804000</v>
          </cell>
          <cell r="J629">
            <v>427.61</v>
          </cell>
        </row>
        <row r="630">
          <cell r="D630">
            <v>21007804010</v>
          </cell>
          <cell r="J630">
            <v>448.27</v>
          </cell>
        </row>
        <row r="631">
          <cell r="D631">
            <v>21007804012</v>
          </cell>
          <cell r="J631">
            <v>848.18</v>
          </cell>
        </row>
        <row r="632">
          <cell r="D632">
            <v>21007804601</v>
          </cell>
          <cell r="J632">
            <v>590.35</v>
          </cell>
        </row>
        <row r="633">
          <cell r="D633">
            <v>21007804611</v>
          </cell>
          <cell r="J633">
            <v>618.78</v>
          </cell>
        </row>
        <row r="634">
          <cell r="D634">
            <v>21007805000</v>
          </cell>
          <cell r="J634">
            <v>427.61</v>
          </cell>
        </row>
        <row r="635">
          <cell r="D635">
            <v>21007805010</v>
          </cell>
          <cell r="J635">
            <v>448.27</v>
          </cell>
        </row>
        <row r="636">
          <cell r="D636">
            <v>21007805012</v>
          </cell>
          <cell r="J636">
            <v>848.18</v>
          </cell>
        </row>
        <row r="637">
          <cell r="D637">
            <v>21007805601</v>
          </cell>
          <cell r="J637">
            <v>590.35</v>
          </cell>
        </row>
        <row r="638">
          <cell r="D638">
            <v>21007805611</v>
          </cell>
          <cell r="J638">
            <v>618.78</v>
          </cell>
        </row>
        <row r="639">
          <cell r="D639">
            <v>21009104001</v>
          </cell>
          <cell r="J639">
            <v>487.24</v>
          </cell>
        </row>
        <row r="640">
          <cell r="D640">
            <v>21009104011</v>
          </cell>
          <cell r="J640">
            <v>519.91</v>
          </cell>
        </row>
        <row r="641">
          <cell r="D641">
            <v>21009105001</v>
          </cell>
          <cell r="J641">
            <v>487.24</v>
          </cell>
        </row>
        <row r="642">
          <cell r="D642">
            <v>21009105011</v>
          </cell>
          <cell r="J642">
            <v>519.91</v>
          </cell>
        </row>
        <row r="643">
          <cell r="D643">
            <v>21009804001</v>
          </cell>
          <cell r="J643">
            <v>526.03</v>
          </cell>
        </row>
        <row r="644">
          <cell r="D644">
            <v>21009804011</v>
          </cell>
          <cell r="J644">
            <v>488.93</v>
          </cell>
        </row>
        <row r="645">
          <cell r="D645">
            <v>21009805001</v>
          </cell>
          <cell r="J645">
            <v>526.03</v>
          </cell>
        </row>
        <row r="646">
          <cell r="D646">
            <v>21009805011</v>
          </cell>
          <cell r="J646">
            <v>548.96</v>
          </cell>
        </row>
        <row r="647">
          <cell r="D647">
            <v>21010104000</v>
          </cell>
          <cell r="J647">
            <v>596.16</v>
          </cell>
        </row>
        <row r="648">
          <cell r="D648">
            <v>21010104010</v>
          </cell>
          <cell r="J648">
            <v>626.73</v>
          </cell>
        </row>
        <row r="649">
          <cell r="D649">
            <v>21010105000</v>
          </cell>
          <cell r="J649">
            <v>596.16</v>
          </cell>
        </row>
        <row r="650">
          <cell r="D650">
            <v>21010105010</v>
          </cell>
          <cell r="J650">
            <v>626.73</v>
          </cell>
        </row>
        <row r="651">
          <cell r="D651">
            <v>21025103000</v>
          </cell>
          <cell r="J651">
            <v>226.34</v>
          </cell>
        </row>
        <row r="652">
          <cell r="D652">
            <v>21025103001</v>
          </cell>
          <cell r="J652">
            <v>268.20999999999998</v>
          </cell>
        </row>
        <row r="653">
          <cell r="D653">
            <v>21025104000</v>
          </cell>
          <cell r="J653">
            <v>226.34</v>
          </cell>
        </row>
        <row r="654">
          <cell r="D654">
            <v>21025104001</v>
          </cell>
          <cell r="J654">
            <v>268.20999999999998</v>
          </cell>
        </row>
        <row r="655">
          <cell r="D655">
            <v>21025105000</v>
          </cell>
          <cell r="J655">
            <v>226.34</v>
          </cell>
        </row>
        <row r="656">
          <cell r="D656">
            <v>21025105001</v>
          </cell>
          <cell r="J656">
            <v>268.20999999999998</v>
          </cell>
        </row>
        <row r="657">
          <cell r="D657">
            <v>21025163000</v>
          </cell>
          <cell r="J657">
            <v>220.22</v>
          </cell>
        </row>
        <row r="658">
          <cell r="D658">
            <v>21025164000</v>
          </cell>
          <cell r="J658">
            <v>220.22</v>
          </cell>
        </row>
        <row r="659">
          <cell r="D659">
            <v>21025165000</v>
          </cell>
          <cell r="J659">
            <v>220.22</v>
          </cell>
        </row>
        <row r="660">
          <cell r="D660">
            <v>21025803000</v>
          </cell>
          <cell r="J660">
            <v>254.08</v>
          </cell>
        </row>
        <row r="661">
          <cell r="D661">
            <v>21025803001</v>
          </cell>
          <cell r="J661">
            <v>295.61</v>
          </cell>
        </row>
        <row r="662">
          <cell r="D662">
            <v>21025804000</v>
          </cell>
          <cell r="J662">
            <v>254.08</v>
          </cell>
        </row>
        <row r="663">
          <cell r="D663">
            <v>21025804001</v>
          </cell>
          <cell r="J663">
            <v>295.61</v>
          </cell>
        </row>
        <row r="664">
          <cell r="D664">
            <v>21025805000</v>
          </cell>
          <cell r="J664">
            <v>254.08</v>
          </cell>
        </row>
        <row r="665">
          <cell r="D665">
            <v>21025805001</v>
          </cell>
          <cell r="J665">
            <v>295.61</v>
          </cell>
        </row>
        <row r="666">
          <cell r="D666">
            <v>21030103000</v>
          </cell>
          <cell r="J666">
            <v>438.14</v>
          </cell>
        </row>
        <row r="667">
          <cell r="D667">
            <v>21030103001</v>
          </cell>
          <cell r="J667">
            <v>484.95</v>
          </cell>
        </row>
        <row r="668">
          <cell r="D668">
            <v>21030104000</v>
          </cell>
          <cell r="J668">
            <v>438.14</v>
          </cell>
        </row>
        <row r="669">
          <cell r="D669">
            <v>21030105000</v>
          </cell>
          <cell r="J669">
            <v>438.14</v>
          </cell>
        </row>
        <row r="670">
          <cell r="D670">
            <v>21030105001</v>
          </cell>
          <cell r="J670">
            <v>484.95</v>
          </cell>
        </row>
        <row r="671">
          <cell r="D671">
            <v>21030163000</v>
          </cell>
          <cell r="J671">
            <v>434.31</v>
          </cell>
        </row>
        <row r="672">
          <cell r="D672">
            <v>21030164000</v>
          </cell>
          <cell r="J672">
            <v>434.31</v>
          </cell>
        </row>
        <row r="673">
          <cell r="D673">
            <v>21030165000</v>
          </cell>
          <cell r="J673">
            <v>434.31</v>
          </cell>
        </row>
        <row r="674">
          <cell r="D674">
            <v>21030803000</v>
          </cell>
          <cell r="J674">
            <v>458.94</v>
          </cell>
        </row>
        <row r="675">
          <cell r="D675">
            <v>21030803001</v>
          </cell>
          <cell r="J675">
            <v>505.78</v>
          </cell>
        </row>
        <row r="676">
          <cell r="D676">
            <v>21030804000</v>
          </cell>
          <cell r="J676">
            <v>458.94</v>
          </cell>
        </row>
        <row r="677">
          <cell r="D677">
            <v>21030804001</v>
          </cell>
          <cell r="J677">
            <v>505.78</v>
          </cell>
        </row>
        <row r="678">
          <cell r="D678">
            <v>21030805000</v>
          </cell>
          <cell r="J678">
            <v>458.94</v>
          </cell>
        </row>
        <row r="679">
          <cell r="D679">
            <v>21030805001</v>
          </cell>
          <cell r="J679">
            <v>505.78</v>
          </cell>
        </row>
        <row r="680">
          <cell r="D680">
            <v>21041101000</v>
          </cell>
          <cell r="J680">
            <v>455.03</v>
          </cell>
        </row>
        <row r="681">
          <cell r="D681">
            <v>21041103000</v>
          </cell>
          <cell r="J681">
            <v>455.03</v>
          </cell>
        </row>
        <row r="682">
          <cell r="D682">
            <v>21041103601</v>
          </cell>
          <cell r="J682">
            <v>628.17999999999995</v>
          </cell>
        </row>
        <row r="683">
          <cell r="D683">
            <v>21041104000</v>
          </cell>
          <cell r="J683">
            <v>455.03</v>
          </cell>
        </row>
        <row r="684">
          <cell r="D684">
            <v>21041104601</v>
          </cell>
          <cell r="J684">
            <v>628.17999999999995</v>
          </cell>
        </row>
        <row r="685">
          <cell r="D685">
            <v>21041105000</v>
          </cell>
          <cell r="J685">
            <v>455.03</v>
          </cell>
        </row>
        <row r="686">
          <cell r="D686">
            <v>21041105601</v>
          </cell>
          <cell r="J686">
            <v>628.17999999999995</v>
          </cell>
        </row>
        <row r="687">
          <cell r="D687">
            <v>21041161000</v>
          </cell>
          <cell r="J687">
            <v>465.33</v>
          </cell>
        </row>
        <row r="688">
          <cell r="D688">
            <v>21041163000</v>
          </cell>
          <cell r="J688">
            <v>465.33</v>
          </cell>
        </row>
        <row r="689">
          <cell r="D689">
            <v>21041164000</v>
          </cell>
          <cell r="J689">
            <v>465.33</v>
          </cell>
        </row>
        <row r="690">
          <cell r="D690">
            <v>21041165000</v>
          </cell>
          <cell r="J690">
            <v>465.33</v>
          </cell>
        </row>
        <row r="691">
          <cell r="D691">
            <v>21041801000</v>
          </cell>
          <cell r="J691">
            <v>480.31</v>
          </cell>
        </row>
        <row r="692">
          <cell r="D692">
            <v>21041803000</v>
          </cell>
          <cell r="J692">
            <v>480.31</v>
          </cell>
        </row>
        <row r="693">
          <cell r="D693">
            <v>21041803601</v>
          </cell>
          <cell r="J693">
            <v>663.05</v>
          </cell>
        </row>
        <row r="694">
          <cell r="D694">
            <v>21041804000</v>
          </cell>
          <cell r="J694">
            <v>480.31</v>
          </cell>
        </row>
        <row r="695">
          <cell r="D695">
            <v>21041804601</v>
          </cell>
          <cell r="J695">
            <v>663.05</v>
          </cell>
        </row>
        <row r="696">
          <cell r="D696">
            <v>21041805000</v>
          </cell>
          <cell r="J696">
            <v>480.31</v>
          </cell>
        </row>
        <row r="697">
          <cell r="D697">
            <v>21041805601</v>
          </cell>
          <cell r="J697">
            <v>663.05</v>
          </cell>
        </row>
        <row r="698">
          <cell r="D698">
            <v>21042101000</v>
          </cell>
          <cell r="J698">
            <v>629.41999999999996</v>
          </cell>
        </row>
        <row r="699">
          <cell r="D699">
            <v>21042101179</v>
          </cell>
          <cell r="J699">
            <v>711.86</v>
          </cell>
        </row>
        <row r="700">
          <cell r="D700">
            <v>21042103000</v>
          </cell>
          <cell r="J700">
            <v>629.41999999999996</v>
          </cell>
        </row>
        <row r="701">
          <cell r="D701">
            <v>21042103179</v>
          </cell>
          <cell r="J701">
            <v>711.86</v>
          </cell>
        </row>
        <row r="702">
          <cell r="D702">
            <v>21042104000</v>
          </cell>
          <cell r="J702">
            <v>629.41999999999996</v>
          </cell>
        </row>
        <row r="703">
          <cell r="D703">
            <v>21042104179</v>
          </cell>
          <cell r="J703">
            <v>711.86</v>
          </cell>
        </row>
        <row r="704">
          <cell r="D704">
            <v>21042105000</v>
          </cell>
          <cell r="J704">
            <v>629.41999999999996</v>
          </cell>
        </row>
        <row r="705">
          <cell r="D705">
            <v>21104633000</v>
          </cell>
          <cell r="J705">
            <v>454.95</v>
          </cell>
        </row>
        <row r="706">
          <cell r="D706">
            <v>21104634000</v>
          </cell>
          <cell r="J706">
            <v>454.95</v>
          </cell>
        </row>
        <row r="707">
          <cell r="D707">
            <v>21104635000</v>
          </cell>
          <cell r="J707">
            <v>454.95</v>
          </cell>
        </row>
        <row r="708">
          <cell r="D708">
            <v>21104643000</v>
          </cell>
          <cell r="J708">
            <v>451.55</v>
          </cell>
        </row>
        <row r="709">
          <cell r="D709">
            <v>21104644000</v>
          </cell>
          <cell r="J709">
            <v>451.55</v>
          </cell>
        </row>
        <row r="710">
          <cell r="D710">
            <v>21104645000</v>
          </cell>
          <cell r="J710">
            <v>451.55</v>
          </cell>
        </row>
        <row r="711">
          <cell r="D711">
            <v>21105631005</v>
          </cell>
          <cell r="J711">
            <v>644.74</v>
          </cell>
        </row>
        <row r="712">
          <cell r="D712">
            <v>21105631010</v>
          </cell>
          <cell r="J712">
            <v>916.94</v>
          </cell>
        </row>
        <row r="713">
          <cell r="D713">
            <v>21105631011</v>
          </cell>
          <cell r="J713">
            <v>772.14</v>
          </cell>
        </row>
        <row r="714">
          <cell r="D714">
            <v>21105641005</v>
          </cell>
          <cell r="J714">
            <v>611.92999999999995</v>
          </cell>
        </row>
        <row r="715">
          <cell r="D715">
            <v>21105641010</v>
          </cell>
          <cell r="J715">
            <v>886.05</v>
          </cell>
        </row>
        <row r="716">
          <cell r="D716">
            <v>21105641011</v>
          </cell>
          <cell r="J716">
            <v>741.25</v>
          </cell>
        </row>
        <row r="717">
          <cell r="D717">
            <v>21105651005</v>
          </cell>
          <cell r="J717">
            <v>675.62</v>
          </cell>
        </row>
        <row r="718">
          <cell r="D718">
            <v>21105651010</v>
          </cell>
          <cell r="J718">
            <v>949.73</v>
          </cell>
        </row>
        <row r="719">
          <cell r="D719">
            <v>21105651011</v>
          </cell>
          <cell r="J719">
            <v>804.96</v>
          </cell>
        </row>
        <row r="720">
          <cell r="D720">
            <v>21105661005</v>
          </cell>
          <cell r="J720">
            <v>837.8</v>
          </cell>
        </row>
        <row r="721">
          <cell r="D721">
            <v>21105671005</v>
          </cell>
          <cell r="J721">
            <v>804.96</v>
          </cell>
        </row>
        <row r="722">
          <cell r="D722">
            <v>21105681005</v>
          </cell>
          <cell r="J722">
            <v>772.14</v>
          </cell>
        </row>
        <row r="723">
          <cell r="D723">
            <v>21106630008</v>
          </cell>
          <cell r="J723">
            <v>955.93</v>
          </cell>
        </row>
        <row r="724">
          <cell r="D724">
            <v>21106633000</v>
          </cell>
          <cell r="J724">
            <v>257.23</v>
          </cell>
        </row>
        <row r="725">
          <cell r="D725">
            <v>21106635000</v>
          </cell>
          <cell r="J725">
            <v>267.62</v>
          </cell>
        </row>
        <row r="726">
          <cell r="D726">
            <v>21106636000</v>
          </cell>
          <cell r="J726">
            <v>296.88</v>
          </cell>
        </row>
        <row r="727">
          <cell r="D727">
            <v>21106640008</v>
          </cell>
          <cell r="J727">
            <v>931.78</v>
          </cell>
        </row>
        <row r="728">
          <cell r="D728">
            <v>21106643000</v>
          </cell>
          <cell r="J728">
            <v>267.62</v>
          </cell>
        </row>
        <row r="729">
          <cell r="D729">
            <v>21106645000</v>
          </cell>
          <cell r="J729">
            <v>262.64</v>
          </cell>
        </row>
        <row r="730">
          <cell r="D730">
            <v>21106646000</v>
          </cell>
          <cell r="J730">
            <v>295.3</v>
          </cell>
        </row>
        <row r="731">
          <cell r="D731">
            <v>21108633000</v>
          </cell>
          <cell r="J731">
            <v>688.04</v>
          </cell>
        </row>
        <row r="732">
          <cell r="D732">
            <v>21108634000</v>
          </cell>
          <cell r="J732">
            <v>688.04</v>
          </cell>
        </row>
        <row r="733">
          <cell r="D733">
            <v>21108635000</v>
          </cell>
          <cell r="J733">
            <v>688.04</v>
          </cell>
        </row>
        <row r="734">
          <cell r="D734">
            <v>21108643000</v>
          </cell>
          <cell r="J734">
            <v>688.04</v>
          </cell>
        </row>
        <row r="735">
          <cell r="D735">
            <v>21108644000</v>
          </cell>
          <cell r="J735">
            <v>688.04</v>
          </cell>
        </row>
        <row r="736">
          <cell r="D736">
            <v>21108645000</v>
          </cell>
          <cell r="J736">
            <v>688.04</v>
          </cell>
        </row>
        <row r="737">
          <cell r="D737">
            <v>21118643000</v>
          </cell>
          <cell r="J737">
            <v>717.61</v>
          </cell>
        </row>
        <row r="738">
          <cell r="D738">
            <v>21118633000</v>
          </cell>
          <cell r="J738">
            <v>745.09</v>
          </cell>
        </row>
        <row r="739">
          <cell r="D739">
            <v>21118644000</v>
          </cell>
          <cell r="J739">
            <v>774.74</v>
          </cell>
        </row>
        <row r="740">
          <cell r="D740">
            <v>21118634000</v>
          </cell>
          <cell r="J740">
            <v>948</v>
          </cell>
        </row>
        <row r="741">
          <cell r="D741">
            <v>21118645000</v>
          </cell>
          <cell r="J741">
            <v>717.61</v>
          </cell>
        </row>
        <row r="742">
          <cell r="D742">
            <v>21118635000</v>
          </cell>
          <cell r="J742">
            <v>745.09</v>
          </cell>
        </row>
        <row r="743">
          <cell r="D743">
            <v>21120102000</v>
          </cell>
          <cell r="J743">
            <v>124.31</v>
          </cell>
        </row>
        <row r="744">
          <cell r="D744">
            <v>21120103000</v>
          </cell>
          <cell r="J744">
            <v>124.31</v>
          </cell>
        </row>
        <row r="745">
          <cell r="D745">
            <v>21120104000</v>
          </cell>
          <cell r="J745">
            <v>124.31</v>
          </cell>
        </row>
        <row r="746">
          <cell r="D746">
            <v>21120105000</v>
          </cell>
          <cell r="J746">
            <v>124.31</v>
          </cell>
        </row>
        <row r="747">
          <cell r="D747">
            <v>21120106000</v>
          </cell>
          <cell r="J747">
            <v>124.31</v>
          </cell>
        </row>
        <row r="748">
          <cell r="D748">
            <v>21120107000</v>
          </cell>
          <cell r="J748">
            <v>124.31</v>
          </cell>
        </row>
        <row r="749">
          <cell r="D749">
            <v>21120302000</v>
          </cell>
          <cell r="J749">
            <v>118.51</v>
          </cell>
        </row>
        <row r="750">
          <cell r="D750">
            <v>21120303000</v>
          </cell>
          <cell r="J750">
            <v>118.51</v>
          </cell>
        </row>
        <row r="751">
          <cell r="D751">
            <v>21120304000</v>
          </cell>
          <cell r="J751">
            <v>118.51</v>
          </cell>
        </row>
        <row r="752">
          <cell r="D752">
            <v>21120305000</v>
          </cell>
          <cell r="J752">
            <v>118.51</v>
          </cell>
        </row>
        <row r="753">
          <cell r="D753">
            <v>21120306000</v>
          </cell>
          <cell r="J753">
            <v>118.51</v>
          </cell>
        </row>
        <row r="754">
          <cell r="D754">
            <v>21120307000</v>
          </cell>
          <cell r="J754">
            <v>118.51</v>
          </cell>
        </row>
        <row r="755">
          <cell r="D755">
            <v>21120502004</v>
          </cell>
          <cell r="J755">
            <v>486.45</v>
          </cell>
        </row>
        <row r="756">
          <cell r="D756">
            <v>21120505004</v>
          </cell>
          <cell r="J756">
            <v>486.45</v>
          </cell>
        </row>
        <row r="757">
          <cell r="D757">
            <v>21120601000</v>
          </cell>
          <cell r="J757">
            <v>351.53</v>
          </cell>
        </row>
        <row r="758">
          <cell r="D758">
            <v>21120603000</v>
          </cell>
          <cell r="J758">
            <v>288.39</v>
          </cell>
        </row>
        <row r="759">
          <cell r="D759">
            <v>21120603005</v>
          </cell>
          <cell r="J759">
            <v>310.64999999999998</v>
          </cell>
        </row>
        <row r="760">
          <cell r="D760">
            <v>21120604000</v>
          </cell>
          <cell r="J760">
            <v>351.53</v>
          </cell>
        </row>
        <row r="761">
          <cell r="D761">
            <v>21120605000</v>
          </cell>
          <cell r="J761">
            <v>288.39</v>
          </cell>
        </row>
        <row r="762">
          <cell r="D762">
            <v>21120605005</v>
          </cell>
          <cell r="J762">
            <v>310.64999999999998</v>
          </cell>
        </row>
        <row r="763">
          <cell r="D763">
            <v>21120606000</v>
          </cell>
          <cell r="J763">
            <v>288.39</v>
          </cell>
        </row>
        <row r="764">
          <cell r="D764">
            <v>21120607000</v>
          </cell>
          <cell r="J764">
            <v>351.53</v>
          </cell>
        </row>
        <row r="765">
          <cell r="D765">
            <v>21120611000</v>
          </cell>
          <cell r="J765">
            <v>351.53</v>
          </cell>
        </row>
        <row r="766">
          <cell r="D766">
            <v>21120613000</v>
          </cell>
          <cell r="J766">
            <v>288.39</v>
          </cell>
        </row>
        <row r="767">
          <cell r="D767">
            <v>21120614000</v>
          </cell>
          <cell r="J767">
            <v>351.53</v>
          </cell>
        </row>
        <row r="768">
          <cell r="D768">
            <v>21120615000</v>
          </cell>
          <cell r="J768">
            <v>288.39</v>
          </cell>
        </row>
        <row r="769">
          <cell r="D769">
            <v>21120615005</v>
          </cell>
          <cell r="J769">
            <v>310.64999999999998</v>
          </cell>
        </row>
        <row r="770">
          <cell r="D770">
            <v>21120612005</v>
          </cell>
          <cell r="J770">
            <v>310.64999999999998</v>
          </cell>
        </row>
        <row r="771">
          <cell r="D771">
            <v>21120616005</v>
          </cell>
          <cell r="J771">
            <v>310.64999999999998</v>
          </cell>
        </row>
        <row r="772">
          <cell r="D772">
            <v>21120617005</v>
          </cell>
          <cell r="J772">
            <v>310.64999999999998</v>
          </cell>
        </row>
        <row r="773">
          <cell r="D773">
            <v>21120614005</v>
          </cell>
          <cell r="J773">
            <v>310.64999999999998</v>
          </cell>
        </row>
        <row r="774">
          <cell r="D774">
            <v>21120613005</v>
          </cell>
          <cell r="J774">
            <v>310.64999999999998</v>
          </cell>
        </row>
        <row r="775">
          <cell r="D775">
            <v>21120611005</v>
          </cell>
          <cell r="J775">
            <v>310.64999999999998</v>
          </cell>
        </row>
        <row r="776">
          <cell r="D776">
            <v>21120616000</v>
          </cell>
          <cell r="J776">
            <v>288.39</v>
          </cell>
        </row>
        <row r="777">
          <cell r="D777">
            <v>21120617000</v>
          </cell>
          <cell r="J777">
            <v>351.53</v>
          </cell>
        </row>
        <row r="778">
          <cell r="D778">
            <v>21151634006</v>
          </cell>
          <cell r="J778">
            <v>369.89</v>
          </cell>
        </row>
        <row r="779">
          <cell r="D779">
            <v>21151634007</v>
          </cell>
          <cell r="J779">
            <v>423.61</v>
          </cell>
        </row>
        <row r="780">
          <cell r="D780">
            <v>21151635006</v>
          </cell>
          <cell r="J780">
            <v>380.91</v>
          </cell>
        </row>
        <row r="781">
          <cell r="D781">
            <v>21151635007</v>
          </cell>
          <cell r="J781">
            <v>434.84</v>
          </cell>
        </row>
        <row r="782">
          <cell r="D782">
            <v>21151644006</v>
          </cell>
          <cell r="J782">
            <v>366.68</v>
          </cell>
        </row>
        <row r="783">
          <cell r="D783">
            <v>21151644007</v>
          </cell>
          <cell r="J783">
            <v>420.6</v>
          </cell>
        </row>
        <row r="784">
          <cell r="D784">
            <v>21151645006</v>
          </cell>
          <cell r="J784">
            <v>377.91</v>
          </cell>
        </row>
        <row r="785">
          <cell r="D785">
            <v>21151645007</v>
          </cell>
          <cell r="J785">
            <v>431.62</v>
          </cell>
        </row>
        <row r="786">
          <cell r="D786">
            <v>21155634006</v>
          </cell>
          <cell r="J786">
            <v>551.04999999999995</v>
          </cell>
        </row>
        <row r="787">
          <cell r="D787">
            <v>21155635006</v>
          </cell>
          <cell r="J787">
            <v>551.04999999999995</v>
          </cell>
        </row>
        <row r="788">
          <cell r="D788">
            <v>21155634007</v>
          </cell>
          <cell r="J788">
            <v>551.04999999999995</v>
          </cell>
        </row>
        <row r="789">
          <cell r="D789">
            <v>21155635007</v>
          </cell>
          <cell r="J789">
            <v>551.04999999999995</v>
          </cell>
        </row>
        <row r="790">
          <cell r="D790">
            <v>21302104010</v>
          </cell>
          <cell r="J790">
            <v>136.97</v>
          </cell>
        </row>
        <row r="791">
          <cell r="D791">
            <v>21302105010</v>
          </cell>
          <cell r="J791">
            <v>136.97</v>
          </cell>
        </row>
        <row r="792">
          <cell r="D792">
            <v>21302804010</v>
          </cell>
          <cell r="J792">
            <v>128.4</v>
          </cell>
        </row>
        <row r="793">
          <cell r="D793">
            <v>21302805000</v>
          </cell>
          <cell r="J793">
            <v>128.4</v>
          </cell>
        </row>
        <row r="794">
          <cell r="D794">
            <v>21302805010</v>
          </cell>
          <cell r="J794">
            <v>128.4</v>
          </cell>
        </row>
        <row r="795">
          <cell r="D795">
            <v>21306104000</v>
          </cell>
          <cell r="J795">
            <v>590.15</v>
          </cell>
        </row>
        <row r="796">
          <cell r="D796">
            <v>21306105000</v>
          </cell>
          <cell r="J796">
            <v>590.15</v>
          </cell>
        </row>
        <row r="797">
          <cell r="D797">
            <v>21306803000</v>
          </cell>
          <cell r="J797">
            <v>657.43</v>
          </cell>
        </row>
        <row r="798">
          <cell r="D798">
            <v>21307104000</v>
          </cell>
          <cell r="J798">
            <v>681.71</v>
          </cell>
        </row>
        <row r="799">
          <cell r="D799">
            <v>21307804000</v>
          </cell>
          <cell r="J799">
            <v>681.71</v>
          </cell>
        </row>
        <row r="800">
          <cell r="D800">
            <v>21310611000</v>
          </cell>
          <cell r="J800">
            <v>38.81</v>
          </cell>
        </row>
        <row r="801">
          <cell r="D801">
            <v>21310613000</v>
          </cell>
          <cell r="J801">
            <v>38.81</v>
          </cell>
        </row>
        <row r="802">
          <cell r="D802">
            <v>21310614000</v>
          </cell>
          <cell r="J802">
            <v>38.81</v>
          </cell>
        </row>
        <row r="803">
          <cell r="D803">
            <v>21310615000</v>
          </cell>
          <cell r="J803">
            <v>38.81</v>
          </cell>
        </row>
        <row r="804">
          <cell r="D804">
            <v>21310616000</v>
          </cell>
          <cell r="J804">
            <v>38.81</v>
          </cell>
        </row>
        <row r="805">
          <cell r="D805">
            <v>21310617000</v>
          </cell>
          <cell r="J805">
            <v>38.81</v>
          </cell>
        </row>
        <row r="806">
          <cell r="D806">
            <v>21311103000</v>
          </cell>
          <cell r="J806">
            <v>111.26</v>
          </cell>
        </row>
        <row r="807">
          <cell r="D807">
            <v>21311104000</v>
          </cell>
          <cell r="J807">
            <v>111.26</v>
          </cell>
        </row>
        <row r="808">
          <cell r="D808">
            <v>21311105000</v>
          </cell>
          <cell r="J808">
            <v>111.26</v>
          </cell>
        </row>
        <row r="809">
          <cell r="D809">
            <v>21311153000</v>
          </cell>
          <cell r="J809">
            <v>111.26</v>
          </cell>
        </row>
        <row r="810">
          <cell r="D810">
            <v>21311154000</v>
          </cell>
          <cell r="J810">
            <v>111.26</v>
          </cell>
        </row>
        <row r="811">
          <cell r="D811">
            <v>21311155000</v>
          </cell>
          <cell r="J811">
            <v>111.26</v>
          </cell>
        </row>
        <row r="812">
          <cell r="D812">
            <v>21311803000</v>
          </cell>
          <cell r="J812">
            <v>93.35</v>
          </cell>
        </row>
        <row r="813">
          <cell r="D813">
            <v>21311804000</v>
          </cell>
          <cell r="J813">
            <v>93.35</v>
          </cell>
        </row>
        <row r="814">
          <cell r="D814">
            <v>21311805000</v>
          </cell>
          <cell r="J814">
            <v>93.35</v>
          </cell>
        </row>
        <row r="815">
          <cell r="D815">
            <v>21314103000</v>
          </cell>
          <cell r="J815">
            <v>111.26</v>
          </cell>
        </row>
        <row r="816">
          <cell r="D816">
            <v>21314104000</v>
          </cell>
          <cell r="J816">
            <v>111.26</v>
          </cell>
        </row>
        <row r="817">
          <cell r="D817">
            <v>21314105000</v>
          </cell>
          <cell r="J817">
            <v>111.26</v>
          </cell>
        </row>
        <row r="818">
          <cell r="D818">
            <v>21314153000</v>
          </cell>
          <cell r="J818">
            <v>124.19</v>
          </cell>
        </row>
        <row r="819">
          <cell r="D819">
            <v>21314154000</v>
          </cell>
          <cell r="J819">
            <v>124.19</v>
          </cell>
        </row>
        <row r="820">
          <cell r="D820">
            <v>21314155000</v>
          </cell>
          <cell r="J820">
            <v>124.19</v>
          </cell>
        </row>
        <row r="821">
          <cell r="D821">
            <v>21314893000</v>
          </cell>
          <cell r="J821">
            <v>123.2</v>
          </cell>
        </row>
        <row r="822">
          <cell r="D822">
            <v>21314894000</v>
          </cell>
          <cell r="J822">
            <v>123.2</v>
          </cell>
        </row>
        <row r="823">
          <cell r="D823">
            <v>21314895000</v>
          </cell>
          <cell r="J823">
            <v>123.2</v>
          </cell>
        </row>
        <row r="824">
          <cell r="D824">
            <v>21318633000</v>
          </cell>
          <cell r="J824">
            <v>84.98</v>
          </cell>
        </row>
        <row r="825">
          <cell r="D825">
            <v>21318634000</v>
          </cell>
          <cell r="J825">
            <v>84.98</v>
          </cell>
        </row>
        <row r="826">
          <cell r="D826">
            <v>21318635000</v>
          </cell>
          <cell r="J826">
            <v>84.98</v>
          </cell>
        </row>
        <row r="827">
          <cell r="D827">
            <v>21318643000</v>
          </cell>
          <cell r="J827">
            <v>96.94</v>
          </cell>
        </row>
        <row r="828">
          <cell r="D828">
            <v>21318644000</v>
          </cell>
          <cell r="J828">
            <v>96.94</v>
          </cell>
        </row>
        <row r="829">
          <cell r="D829">
            <v>21318645000</v>
          </cell>
          <cell r="J829">
            <v>96.94</v>
          </cell>
        </row>
        <row r="830">
          <cell r="D830">
            <v>21320611000</v>
          </cell>
          <cell r="J830">
            <v>32.85</v>
          </cell>
        </row>
        <row r="831">
          <cell r="D831">
            <v>21320613000</v>
          </cell>
          <cell r="J831">
            <v>32.85</v>
          </cell>
        </row>
        <row r="832">
          <cell r="D832">
            <v>21320614000</v>
          </cell>
          <cell r="J832">
            <v>32.85</v>
          </cell>
        </row>
        <row r="833">
          <cell r="D833">
            <v>21320615000</v>
          </cell>
          <cell r="J833">
            <v>32.85</v>
          </cell>
        </row>
        <row r="834">
          <cell r="D834">
            <v>21320616000</v>
          </cell>
          <cell r="J834">
            <v>32.85</v>
          </cell>
        </row>
        <row r="835">
          <cell r="D835">
            <v>21320617000</v>
          </cell>
          <cell r="J835">
            <v>32.85</v>
          </cell>
        </row>
        <row r="836">
          <cell r="D836">
            <v>21321103000</v>
          </cell>
          <cell r="J836">
            <v>105.3</v>
          </cell>
        </row>
        <row r="837">
          <cell r="D837">
            <v>21321104000</v>
          </cell>
          <cell r="J837">
            <v>105.3</v>
          </cell>
        </row>
        <row r="838">
          <cell r="D838">
            <v>21321105000</v>
          </cell>
          <cell r="J838">
            <v>105.3</v>
          </cell>
        </row>
        <row r="839">
          <cell r="D839">
            <v>21321153000</v>
          </cell>
          <cell r="J839">
            <v>105.3</v>
          </cell>
        </row>
        <row r="840">
          <cell r="D840">
            <v>21321154000</v>
          </cell>
          <cell r="J840">
            <v>105.3</v>
          </cell>
        </row>
        <row r="841">
          <cell r="D841">
            <v>21321155000</v>
          </cell>
          <cell r="J841">
            <v>105.3</v>
          </cell>
        </row>
        <row r="842">
          <cell r="D842">
            <v>21321803000</v>
          </cell>
          <cell r="J842">
            <v>87.37</v>
          </cell>
        </row>
        <row r="843">
          <cell r="D843">
            <v>21321804000</v>
          </cell>
          <cell r="J843">
            <v>87.37</v>
          </cell>
        </row>
        <row r="844">
          <cell r="D844">
            <v>21321805000</v>
          </cell>
          <cell r="J844">
            <v>87.37</v>
          </cell>
        </row>
        <row r="845">
          <cell r="D845">
            <v>21324103000</v>
          </cell>
          <cell r="J845">
            <v>105.3</v>
          </cell>
        </row>
        <row r="846">
          <cell r="D846">
            <v>21324104000</v>
          </cell>
          <cell r="J846">
            <v>105.3</v>
          </cell>
        </row>
        <row r="847">
          <cell r="D847">
            <v>21324105000</v>
          </cell>
          <cell r="J847">
            <v>105.3</v>
          </cell>
        </row>
        <row r="848">
          <cell r="D848">
            <v>21324153000</v>
          </cell>
          <cell r="J848">
            <v>118.22</v>
          </cell>
        </row>
        <row r="849">
          <cell r="D849">
            <v>21324154000</v>
          </cell>
          <cell r="J849">
            <v>118.22</v>
          </cell>
        </row>
        <row r="850">
          <cell r="D850">
            <v>21324155000</v>
          </cell>
          <cell r="J850">
            <v>118.22</v>
          </cell>
        </row>
        <row r="851">
          <cell r="D851">
            <v>21324893000</v>
          </cell>
          <cell r="J851">
            <v>117.23</v>
          </cell>
        </row>
        <row r="852">
          <cell r="D852">
            <v>21324894000</v>
          </cell>
          <cell r="J852">
            <v>117.23</v>
          </cell>
        </row>
        <row r="853">
          <cell r="D853">
            <v>21324895000</v>
          </cell>
          <cell r="J853">
            <v>117.23</v>
          </cell>
        </row>
        <row r="854">
          <cell r="D854">
            <v>21328633000</v>
          </cell>
          <cell r="J854">
            <v>79.02</v>
          </cell>
        </row>
        <row r="855">
          <cell r="D855">
            <v>21328634000</v>
          </cell>
          <cell r="J855">
            <v>79.02</v>
          </cell>
        </row>
        <row r="856">
          <cell r="D856">
            <v>21328635000</v>
          </cell>
          <cell r="J856">
            <v>79.02</v>
          </cell>
        </row>
        <row r="857">
          <cell r="D857">
            <v>21328643000</v>
          </cell>
          <cell r="J857">
            <v>115.5</v>
          </cell>
        </row>
        <row r="858">
          <cell r="D858">
            <v>21328644000</v>
          </cell>
          <cell r="J858">
            <v>115.5</v>
          </cell>
        </row>
        <row r="859">
          <cell r="D859">
            <v>21328645000</v>
          </cell>
          <cell r="J859">
            <v>115.5</v>
          </cell>
        </row>
        <row r="860">
          <cell r="D860">
            <v>21330621000</v>
          </cell>
          <cell r="J860">
            <v>48.41</v>
          </cell>
        </row>
        <row r="861">
          <cell r="D861">
            <v>21330623000</v>
          </cell>
          <cell r="J861">
            <v>48.77</v>
          </cell>
        </row>
        <row r="862">
          <cell r="D862">
            <v>21330624000</v>
          </cell>
          <cell r="J862">
            <v>48.77</v>
          </cell>
        </row>
        <row r="863">
          <cell r="D863">
            <v>21330625000</v>
          </cell>
          <cell r="J863">
            <v>48.77</v>
          </cell>
        </row>
        <row r="864">
          <cell r="D864">
            <v>21330626000</v>
          </cell>
          <cell r="J864">
            <v>48.14</v>
          </cell>
        </row>
        <row r="865">
          <cell r="D865">
            <v>21330627000</v>
          </cell>
          <cell r="J865">
            <v>48.55</v>
          </cell>
        </row>
        <row r="866">
          <cell r="D866">
            <v>21331103000</v>
          </cell>
          <cell r="J866">
            <v>124.4</v>
          </cell>
        </row>
        <row r="867">
          <cell r="D867">
            <v>21331104000</v>
          </cell>
          <cell r="J867">
            <v>124.4</v>
          </cell>
        </row>
        <row r="868">
          <cell r="D868">
            <v>21331105000</v>
          </cell>
          <cell r="J868">
            <v>124.4</v>
          </cell>
        </row>
        <row r="869">
          <cell r="D869">
            <v>21331153000</v>
          </cell>
          <cell r="J869">
            <v>124.4</v>
          </cell>
        </row>
        <row r="870">
          <cell r="D870">
            <v>21331154000</v>
          </cell>
          <cell r="J870">
            <v>124.4</v>
          </cell>
        </row>
        <row r="871">
          <cell r="D871">
            <v>21331155000</v>
          </cell>
          <cell r="J871">
            <v>124.4</v>
          </cell>
        </row>
        <row r="872">
          <cell r="D872">
            <v>21331803000</v>
          </cell>
          <cell r="J872">
            <v>124.4</v>
          </cell>
        </row>
        <row r="873">
          <cell r="D873">
            <v>21331804000</v>
          </cell>
          <cell r="J873">
            <v>124.4</v>
          </cell>
        </row>
        <row r="874">
          <cell r="D874">
            <v>21331805000</v>
          </cell>
          <cell r="J874">
            <v>124.4</v>
          </cell>
        </row>
        <row r="875">
          <cell r="D875">
            <v>21332611000</v>
          </cell>
          <cell r="J875">
            <v>74.84</v>
          </cell>
        </row>
        <row r="876">
          <cell r="D876">
            <v>21332613000</v>
          </cell>
          <cell r="J876">
            <v>74.84</v>
          </cell>
        </row>
        <row r="877">
          <cell r="D877">
            <v>21332614000</v>
          </cell>
          <cell r="J877">
            <v>74.84</v>
          </cell>
        </row>
        <row r="878">
          <cell r="D878">
            <v>21332615000</v>
          </cell>
          <cell r="J878">
            <v>74.84</v>
          </cell>
        </row>
        <row r="879">
          <cell r="D879">
            <v>21332616000</v>
          </cell>
          <cell r="J879">
            <v>74.84</v>
          </cell>
        </row>
        <row r="880">
          <cell r="D880">
            <v>21332617000</v>
          </cell>
          <cell r="J880">
            <v>74.84</v>
          </cell>
        </row>
        <row r="881">
          <cell r="D881">
            <v>21333103000</v>
          </cell>
          <cell r="J881">
            <v>178.34</v>
          </cell>
        </row>
        <row r="882">
          <cell r="D882">
            <v>21333104000</v>
          </cell>
          <cell r="J882">
            <v>178.34</v>
          </cell>
        </row>
        <row r="883">
          <cell r="D883">
            <v>21333105000</v>
          </cell>
          <cell r="J883">
            <v>178.34</v>
          </cell>
        </row>
        <row r="884">
          <cell r="D884">
            <v>21333153000</v>
          </cell>
          <cell r="J884">
            <v>178.34</v>
          </cell>
        </row>
        <row r="885">
          <cell r="D885">
            <v>21333154000</v>
          </cell>
          <cell r="J885">
            <v>178.34</v>
          </cell>
        </row>
        <row r="886">
          <cell r="D886">
            <v>21333155000</v>
          </cell>
          <cell r="J886">
            <v>178.34</v>
          </cell>
        </row>
        <row r="887">
          <cell r="D887">
            <v>21333803000</v>
          </cell>
          <cell r="J887">
            <v>178.34</v>
          </cell>
        </row>
        <row r="888">
          <cell r="D888">
            <v>21333804000</v>
          </cell>
          <cell r="J888">
            <v>178.34</v>
          </cell>
        </row>
        <row r="889">
          <cell r="D889">
            <v>21333805000</v>
          </cell>
          <cell r="J889">
            <v>178.34</v>
          </cell>
        </row>
        <row r="890">
          <cell r="D890">
            <v>21334103000</v>
          </cell>
          <cell r="J890">
            <v>135.55000000000001</v>
          </cell>
        </row>
        <row r="891">
          <cell r="D891">
            <v>21334104000</v>
          </cell>
          <cell r="J891">
            <v>135.55000000000001</v>
          </cell>
        </row>
        <row r="892">
          <cell r="D892">
            <v>21334105000</v>
          </cell>
          <cell r="J892">
            <v>135.55000000000001</v>
          </cell>
        </row>
        <row r="893">
          <cell r="D893">
            <v>21334153000</v>
          </cell>
          <cell r="J893">
            <v>156.84</v>
          </cell>
        </row>
        <row r="894">
          <cell r="D894">
            <v>21334154000</v>
          </cell>
          <cell r="J894">
            <v>156.84</v>
          </cell>
        </row>
        <row r="895">
          <cell r="D895">
            <v>21334155000</v>
          </cell>
          <cell r="J895">
            <v>156.84</v>
          </cell>
        </row>
        <row r="896">
          <cell r="D896">
            <v>21334403000</v>
          </cell>
          <cell r="J896">
            <v>158.84</v>
          </cell>
        </row>
        <row r="897">
          <cell r="D897">
            <v>21334404000</v>
          </cell>
          <cell r="J897">
            <v>158.84</v>
          </cell>
        </row>
        <row r="898">
          <cell r="D898">
            <v>21334405000</v>
          </cell>
          <cell r="J898">
            <v>158.84</v>
          </cell>
        </row>
        <row r="899">
          <cell r="D899">
            <v>21337103000</v>
          </cell>
          <cell r="J899">
            <v>211.37</v>
          </cell>
        </row>
        <row r="900">
          <cell r="D900">
            <v>21337104000</v>
          </cell>
          <cell r="J900">
            <v>211.37</v>
          </cell>
        </row>
        <row r="901">
          <cell r="D901">
            <v>21337105000</v>
          </cell>
          <cell r="J901">
            <v>211.37</v>
          </cell>
        </row>
        <row r="902">
          <cell r="D902">
            <v>21337153000</v>
          </cell>
          <cell r="J902">
            <v>211.37</v>
          </cell>
        </row>
        <row r="903">
          <cell r="D903">
            <v>21337154000</v>
          </cell>
          <cell r="J903">
            <v>211.37</v>
          </cell>
        </row>
        <row r="904">
          <cell r="D904">
            <v>21337155000</v>
          </cell>
          <cell r="J904">
            <v>211.37</v>
          </cell>
        </row>
        <row r="905">
          <cell r="D905">
            <v>21337803000</v>
          </cell>
          <cell r="J905">
            <v>165</v>
          </cell>
        </row>
        <row r="906">
          <cell r="D906">
            <v>21337804000</v>
          </cell>
          <cell r="J906">
            <v>165</v>
          </cell>
        </row>
        <row r="907">
          <cell r="D907">
            <v>21337805000</v>
          </cell>
          <cell r="J907">
            <v>165</v>
          </cell>
        </row>
        <row r="908">
          <cell r="D908">
            <v>21337853000</v>
          </cell>
          <cell r="J908">
            <v>165</v>
          </cell>
        </row>
        <row r="909">
          <cell r="D909">
            <v>21337854000</v>
          </cell>
          <cell r="J909">
            <v>165</v>
          </cell>
        </row>
        <row r="910">
          <cell r="D910">
            <v>21337855000</v>
          </cell>
          <cell r="J910">
            <v>165</v>
          </cell>
        </row>
        <row r="911">
          <cell r="D911">
            <v>21338173000</v>
          </cell>
          <cell r="J911">
            <v>217.95</v>
          </cell>
        </row>
        <row r="912">
          <cell r="D912">
            <v>21338174000</v>
          </cell>
          <cell r="J912">
            <v>217.95</v>
          </cell>
        </row>
        <row r="913">
          <cell r="D913">
            <v>21338175000</v>
          </cell>
          <cell r="J913">
            <v>217.95</v>
          </cell>
        </row>
        <row r="914">
          <cell r="D914">
            <v>21338903000</v>
          </cell>
          <cell r="J914">
            <v>215.35</v>
          </cell>
        </row>
        <row r="915">
          <cell r="D915">
            <v>21338904000</v>
          </cell>
          <cell r="J915">
            <v>215.35</v>
          </cell>
        </row>
        <row r="916">
          <cell r="D916">
            <v>21338905000</v>
          </cell>
          <cell r="J916">
            <v>215.35</v>
          </cell>
        </row>
        <row r="917">
          <cell r="D917">
            <v>21340621000</v>
          </cell>
          <cell r="J917">
            <v>94.06</v>
          </cell>
        </row>
        <row r="918">
          <cell r="D918">
            <v>21340623000</v>
          </cell>
          <cell r="J918">
            <v>94.75</v>
          </cell>
        </row>
        <row r="919">
          <cell r="D919">
            <v>21340624000</v>
          </cell>
          <cell r="J919">
            <v>94.75</v>
          </cell>
        </row>
        <row r="920">
          <cell r="D920">
            <v>21340625000</v>
          </cell>
          <cell r="J920">
            <v>94.75</v>
          </cell>
        </row>
        <row r="921">
          <cell r="D921">
            <v>21340626000</v>
          </cell>
          <cell r="J921">
            <v>93.82</v>
          </cell>
        </row>
        <row r="922">
          <cell r="D922">
            <v>21340627000</v>
          </cell>
          <cell r="J922">
            <v>94.06</v>
          </cell>
        </row>
        <row r="923">
          <cell r="D923">
            <v>21341103000</v>
          </cell>
          <cell r="J923">
            <v>178.54</v>
          </cell>
        </row>
        <row r="924">
          <cell r="D924">
            <v>21341104000</v>
          </cell>
          <cell r="J924">
            <v>178.54</v>
          </cell>
        </row>
        <row r="925">
          <cell r="D925">
            <v>21341105000</v>
          </cell>
          <cell r="J925">
            <v>178.54</v>
          </cell>
        </row>
        <row r="926">
          <cell r="D926">
            <v>21341153000</v>
          </cell>
          <cell r="J926">
            <v>178.54</v>
          </cell>
        </row>
        <row r="927">
          <cell r="D927">
            <v>21341154000</v>
          </cell>
          <cell r="J927">
            <v>178.54</v>
          </cell>
        </row>
        <row r="928">
          <cell r="D928">
            <v>21341155000</v>
          </cell>
          <cell r="J928">
            <v>178.54</v>
          </cell>
        </row>
        <row r="929">
          <cell r="D929">
            <v>21341803000</v>
          </cell>
          <cell r="J929">
            <v>178.54</v>
          </cell>
        </row>
        <row r="930">
          <cell r="D930">
            <v>21341804000</v>
          </cell>
          <cell r="J930">
            <v>178.54</v>
          </cell>
        </row>
        <row r="931">
          <cell r="D931">
            <v>21341805000</v>
          </cell>
          <cell r="J931">
            <v>178.54</v>
          </cell>
        </row>
        <row r="932">
          <cell r="D932">
            <v>21342611000</v>
          </cell>
          <cell r="J932">
            <v>118.03</v>
          </cell>
        </row>
        <row r="933">
          <cell r="D933">
            <v>21342613000</v>
          </cell>
          <cell r="J933">
            <v>118.03</v>
          </cell>
        </row>
        <row r="934">
          <cell r="D934">
            <v>21342614000</v>
          </cell>
          <cell r="J934">
            <v>118.03</v>
          </cell>
        </row>
        <row r="935">
          <cell r="D935">
            <v>21342615000</v>
          </cell>
          <cell r="J935">
            <v>118.03</v>
          </cell>
        </row>
        <row r="936">
          <cell r="D936">
            <v>21342616000</v>
          </cell>
          <cell r="J936">
            <v>116.56</v>
          </cell>
        </row>
        <row r="937">
          <cell r="D937">
            <v>21342617000</v>
          </cell>
          <cell r="J937">
            <v>118.03</v>
          </cell>
        </row>
        <row r="938">
          <cell r="D938">
            <v>21343103000</v>
          </cell>
          <cell r="J938">
            <v>196.25</v>
          </cell>
        </row>
        <row r="939">
          <cell r="D939">
            <v>21343104000</v>
          </cell>
          <cell r="J939">
            <v>196.25</v>
          </cell>
        </row>
        <row r="940">
          <cell r="D940">
            <v>21343105000</v>
          </cell>
          <cell r="J940">
            <v>196.25</v>
          </cell>
        </row>
        <row r="941">
          <cell r="D941">
            <v>21343153000</v>
          </cell>
          <cell r="J941">
            <v>196.25</v>
          </cell>
        </row>
        <row r="942">
          <cell r="D942">
            <v>21343154000</v>
          </cell>
          <cell r="J942">
            <v>196.25</v>
          </cell>
        </row>
        <row r="943">
          <cell r="D943">
            <v>21343155000</v>
          </cell>
          <cell r="J943">
            <v>196.25</v>
          </cell>
        </row>
        <row r="944">
          <cell r="D944">
            <v>21343803000</v>
          </cell>
          <cell r="J944">
            <v>196.25</v>
          </cell>
        </row>
        <row r="945">
          <cell r="D945">
            <v>21343804000</v>
          </cell>
          <cell r="J945">
            <v>196.25</v>
          </cell>
        </row>
        <row r="946">
          <cell r="D946">
            <v>21343805000</v>
          </cell>
          <cell r="J946">
            <v>196.25</v>
          </cell>
        </row>
        <row r="947">
          <cell r="D947">
            <v>21344103000</v>
          </cell>
          <cell r="J947">
            <v>334.39</v>
          </cell>
        </row>
        <row r="948">
          <cell r="D948">
            <v>21344104000</v>
          </cell>
          <cell r="J948">
            <v>334.39</v>
          </cell>
        </row>
        <row r="949">
          <cell r="D949">
            <v>21344105000</v>
          </cell>
          <cell r="J949">
            <v>334.39</v>
          </cell>
        </row>
        <row r="950">
          <cell r="D950">
            <v>21344153000</v>
          </cell>
          <cell r="J950">
            <v>407.63</v>
          </cell>
        </row>
        <row r="951">
          <cell r="D951">
            <v>21344154000</v>
          </cell>
          <cell r="J951">
            <v>407.63</v>
          </cell>
        </row>
        <row r="952">
          <cell r="D952">
            <v>21344155000</v>
          </cell>
          <cell r="J952">
            <v>407.63</v>
          </cell>
        </row>
        <row r="953">
          <cell r="D953">
            <v>21344403000</v>
          </cell>
          <cell r="J953">
            <v>382.56</v>
          </cell>
        </row>
        <row r="954">
          <cell r="D954">
            <v>21344404000</v>
          </cell>
          <cell r="J954">
            <v>382.56</v>
          </cell>
        </row>
        <row r="955">
          <cell r="D955">
            <v>21344405000</v>
          </cell>
          <cell r="J955">
            <v>382.56</v>
          </cell>
        </row>
        <row r="956">
          <cell r="D956">
            <v>21347103000</v>
          </cell>
          <cell r="J956">
            <v>232.86</v>
          </cell>
        </row>
        <row r="957">
          <cell r="D957">
            <v>21347104000</v>
          </cell>
          <cell r="J957">
            <v>232.86</v>
          </cell>
        </row>
        <row r="958">
          <cell r="D958">
            <v>21347105000</v>
          </cell>
          <cell r="J958">
            <v>232.86</v>
          </cell>
        </row>
        <row r="959">
          <cell r="D959">
            <v>21347153000</v>
          </cell>
          <cell r="J959">
            <v>232.86</v>
          </cell>
        </row>
        <row r="960">
          <cell r="D960">
            <v>21347154000</v>
          </cell>
          <cell r="J960">
            <v>232.86</v>
          </cell>
        </row>
        <row r="961">
          <cell r="D961">
            <v>21347155000</v>
          </cell>
          <cell r="J961">
            <v>232.86</v>
          </cell>
        </row>
        <row r="962">
          <cell r="D962">
            <v>21347803000</v>
          </cell>
          <cell r="J962">
            <v>205.2</v>
          </cell>
        </row>
        <row r="963">
          <cell r="D963">
            <v>21347804000</v>
          </cell>
          <cell r="J963">
            <v>205.2</v>
          </cell>
        </row>
        <row r="964">
          <cell r="D964">
            <v>21347805000</v>
          </cell>
          <cell r="J964">
            <v>205.2</v>
          </cell>
        </row>
        <row r="965">
          <cell r="D965">
            <v>21347853000</v>
          </cell>
          <cell r="J965">
            <v>205.2</v>
          </cell>
        </row>
        <row r="966">
          <cell r="D966">
            <v>21347854000</v>
          </cell>
          <cell r="J966">
            <v>205.2</v>
          </cell>
        </row>
        <row r="967">
          <cell r="D967">
            <v>21347855000</v>
          </cell>
          <cell r="J967">
            <v>205.2</v>
          </cell>
        </row>
        <row r="968">
          <cell r="D968">
            <v>21348103000</v>
          </cell>
          <cell r="J968">
            <v>496.39</v>
          </cell>
        </row>
        <row r="969">
          <cell r="D969">
            <v>21348104000</v>
          </cell>
          <cell r="J969">
            <v>496.39</v>
          </cell>
        </row>
        <row r="970">
          <cell r="D970">
            <v>21348105000</v>
          </cell>
          <cell r="J970">
            <v>496.39</v>
          </cell>
        </row>
        <row r="971">
          <cell r="D971">
            <v>21348153000</v>
          </cell>
          <cell r="J971">
            <v>593.72</v>
          </cell>
        </row>
        <row r="972">
          <cell r="D972">
            <v>21348154000</v>
          </cell>
          <cell r="J972">
            <v>593.72</v>
          </cell>
        </row>
        <row r="973">
          <cell r="D973">
            <v>21348155000</v>
          </cell>
          <cell r="J973">
            <v>593.72</v>
          </cell>
        </row>
        <row r="974">
          <cell r="D974">
            <v>21348903000</v>
          </cell>
          <cell r="J974">
            <v>536.62</v>
          </cell>
        </row>
        <row r="975">
          <cell r="D975">
            <v>21348904000</v>
          </cell>
          <cell r="J975">
            <v>536.62</v>
          </cell>
        </row>
        <row r="976">
          <cell r="D976">
            <v>21348905000</v>
          </cell>
          <cell r="J976">
            <v>536.62</v>
          </cell>
        </row>
        <row r="977">
          <cell r="D977">
            <v>21352634000</v>
          </cell>
          <cell r="J977">
            <v>189.9</v>
          </cell>
        </row>
        <row r="978">
          <cell r="D978">
            <v>21352635000</v>
          </cell>
          <cell r="J978">
            <v>189.9</v>
          </cell>
        </row>
        <row r="979">
          <cell r="D979">
            <v>21352636000</v>
          </cell>
          <cell r="J979">
            <v>238.05</v>
          </cell>
        </row>
        <row r="980">
          <cell r="D980">
            <v>21352644000</v>
          </cell>
          <cell r="J980">
            <v>164.61</v>
          </cell>
        </row>
        <row r="981">
          <cell r="D981">
            <v>21352645000</v>
          </cell>
          <cell r="J981">
            <v>164.61</v>
          </cell>
        </row>
        <row r="982">
          <cell r="D982">
            <v>21352646000</v>
          </cell>
          <cell r="J982">
            <v>213.97</v>
          </cell>
        </row>
        <row r="983">
          <cell r="D983">
            <v>21355634000</v>
          </cell>
          <cell r="J983">
            <v>198.63</v>
          </cell>
        </row>
        <row r="984">
          <cell r="D984">
            <v>21355635000</v>
          </cell>
          <cell r="J984">
            <v>198.63</v>
          </cell>
        </row>
        <row r="985">
          <cell r="D985">
            <v>21355636000</v>
          </cell>
          <cell r="J985">
            <v>192.85</v>
          </cell>
        </row>
        <row r="986">
          <cell r="D986">
            <v>21355644000</v>
          </cell>
          <cell r="J986">
            <v>169.58</v>
          </cell>
        </row>
        <row r="987">
          <cell r="D987">
            <v>21355645000</v>
          </cell>
          <cell r="J987">
            <v>169.58</v>
          </cell>
        </row>
        <row r="988">
          <cell r="D988">
            <v>21355646000</v>
          </cell>
          <cell r="J988">
            <v>247</v>
          </cell>
        </row>
        <row r="989">
          <cell r="D989">
            <v>21390000000</v>
          </cell>
          <cell r="J989">
            <v>14.63</v>
          </cell>
        </row>
        <row r="990">
          <cell r="D990">
            <v>21391000000</v>
          </cell>
          <cell r="J990">
            <v>28.71</v>
          </cell>
        </row>
        <row r="991">
          <cell r="D991">
            <v>21392000000</v>
          </cell>
          <cell r="J991">
            <v>17.02</v>
          </cell>
        </row>
        <row r="992">
          <cell r="D992">
            <v>21393000000</v>
          </cell>
          <cell r="J992">
            <v>46.48</v>
          </cell>
        </row>
        <row r="993">
          <cell r="D993">
            <v>21394000000</v>
          </cell>
          <cell r="J993">
            <v>25.85</v>
          </cell>
        </row>
        <row r="994">
          <cell r="D994">
            <v>21395000000</v>
          </cell>
          <cell r="J994">
            <v>50.6</v>
          </cell>
        </row>
        <row r="995">
          <cell r="D995">
            <v>21396000000</v>
          </cell>
          <cell r="J995">
            <v>36.770000000000003</v>
          </cell>
        </row>
        <row r="996">
          <cell r="D996">
            <v>21397000000</v>
          </cell>
          <cell r="J996">
            <v>38.43</v>
          </cell>
        </row>
        <row r="997">
          <cell r="D997">
            <v>21398000000</v>
          </cell>
          <cell r="J997">
            <v>22.3</v>
          </cell>
        </row>
        <row r="998">
          <cell r="D998">
            <v>21399000000</v>
          </cell>
          <cell r="J998">
            <v>23.96</v>
          </cell>
        </row>
        <row r="999">
          <cell r="D999">
            <v>21510101000</v>
          </cell>
          <cell r="J999">
            <v>159.54</v>
          </cell>
        </row>
        <row r="1000">
          <cell r="D1000">
            <v>21510101055</v>
          </cell>
          <cell r="J1000">
            <v>159.54</v>
          </cell>
        </row>
        <row r="1001">
          <cell r="D1001">
            <v>21510101175</v>
          </cell>
          <cell r="J1001">
            <v>159.54</v>
          </cell>
        </row>
        <row r="1002">
          <cell r="D1002">
            <v>21510103000</v>
          </cell>
          <cell r="J1002">
            <v>159.54</v>
          </cell>
        </row>
        <row r="1003">
          <cell r="D1003">
            <v>21510103055</v>
          </cell>
          <cell r="J1003">
            <v>159.54</v>
          </cell>
        </row>
        <row r="1004">
          <cell r="D1004">
            <v>21510103175</v>
          </cell>
          <cell r="J1004">
            <v>159.54</v>
          </cell>
        </row>
        <row r="1005">
          <cell r="D1005">
            <v>21510104000</v>
          </cell>
          <cell r="J1005">
            <v>159.54</v>
          </cell>
        </row>
        <row r="1006">
          <cell r="D1006">
            <v>21510104055</v>
          </cell>
          <cell r="J1006">
            <v>159.54</v>
          </cell>
        </row>
        <row r="1007">
          <cell r="D1007">
            <v>21510105000</v>
          </cell>
          <cell r="J1007">
            <v>159.54</v>
          </cell>
        </row>
        <row r="1008">
          <cell r="D1008">
            <v>21510105055</v>
          </cell>
          <cell r="J1008">
            <v>159.54</v>
          </cell>
        </row>
        <row r="1009">
          <cell r="D1009">
            <v>21510151000</v>
          </cell>
          <cell r="J1009">
            <v>159.54</v>
          </cell>
        </row>
        <row r="1010">
          <cell r="D1010">
            <v>21510153000</v>
          </cell>
          <cell r="J1010">
            <v>159.54</v>
          </cell>
        </row>
        <row r="1011">
          <cell r="D1011">
            <v>21510153055</v>
          </cell>
          <cell r="J1011">
            <v>159.54</v>
          </cell>
        </row>
        <row r="1012">
          <cell r="D1012">
            <v>21510154000</v>
          </cell>
          <cell r="J1012">
            <v>159.54</v>
          </cell>
        </row>
        <row r="1013">
          <cell r="D1013">
            <v>21510154055</v>
          </cell>
          <cell r="J1013">
            <v>159.54</v>
          </cell>
        </row>
        <row r="1014">
          <cell r="D1014">
            <v>21510155000</v>
          </cell>
          <cell r="J1014">
            <v>159.54</v>
          </cell>
        </row>
        <row r="1015">
          <cell r="D1015">
            <v>21510155055</v>
          </cell>
          <cell r="J1015">
            <v>159.54</v>
          </cell>
        </row>
        <row r="1016">
          <cell r="D1016">
            <v>21510303000</v>
          </cell>
          <cell r="J1016">
            <v>159.54</v>
          </cell>
        </row>
        <row r="1017">
          <cell r="D1017">
            <v>21510701000</v>
          </cell>
          <cell r="J1017">
            <v>159.54</v>
          </cell>
        </row>
        <row r="1018">
          <cell r="D1018">
            <v>21510703000</v>
          </cell>
          <cell r="J1018">
            <v>159.54</v>
          </cell>
        </row>
        <row r="1019">
          <cell r="D1019">
            <v>21510704000</v>
          </cell>
          <cell r="J1019">
            <v>159.54</v>
          </cell>
        </row>
        <row r="1020">
          <cell r="D1020">
            <v>21510705000</v>
          </cell>
          <cell r="J1020">
            <v>159.54</v>
          </cell>
        </row>
        <row r="1021">
          <cell r="D1021">
            <v>21510801000</v>
          </cell>
          <cell r="J1021">
            <v>159.54</v>
          </cell>
        </row>
        <row r="1022">
          <cell r="D1022">
            <v>21510801175</v>
          </cell>
          <cell r="J1022">
            <v>159.54</v>
          </cell>
        </row>
        <row r="1023">
          <cell r="D1023">
            <v>21510803000</v>
          </cell>
          <cell r="J1023">
            <v>159.54</v>
          </cell>
        </row>
        <row r="1024">
          <cell r="D1024">
            <v>21510803005</v>
          </cell>
          <cell r="J1024">
            <v>159.54</v>
          </cell>
        </row>
        <row r="1025">
          <cell r="D1025">
            <v>21510803055</v>
          </cell>
          <cell r="J1025">
            <v>159.54</v>
          </cell>
        </row>
        <row r="1026">
          <cell r="D1026">
            <v>21510803175</v>
          </cell>
          <cell r="J1026">
            <v>159.54</v>
          </cell>
        </row>
        <row r="1027">
          <cell r="D1027">
            <v>21510804000</v>
          </cell>
          <cell r="J1027">
            <v>159.54</v>
          </cell>
        </row>
        <row r="1028">
          <cell r="D1028">
            <v>21510804055</v>
          </cell>
          <cell r="J1028">
            <v>159.54</v>
          </cell>
        </row>
        <row r="1029">
          <cell r="D1029">
            <v>21510804175</v>
          </cell>
          <cell r="J1029">
            <v>159.54</v>
          </cell>
        </row>
        <row r="1030">
          <cell r="D1030">
            <v>21510805000</v>
          </cell>
          <cell r="J1030">
            <v>159.54</v>
          </cell>
        </row>
        <row r="1031">
          <cell r="D1031">
            <v>21510805005</v>
          </cell>
          <cell r="J1031">
            <v>159.54</v>
          </cell>
        </row>
        <row r="1032">
          <cell r="D1032">
            <v>21510805055</v>
          </cell>
          <cell r="J1032">
            <v>159.54</v>
          </cell>
        </row>
        <row r="1033">
          <cell r="D1033">
            <v>21510807055</v>
          </cell>
          <cell r="J1033">
            <v>159.54</v>
          </cell>
        </row>
        <row r="1034">
          <cell r="D1034">
            <v>21510851000</v>
          </cell>
          <cell r="J1034">
            <v>159.54</v>
          </cell>
        </row>
        <row r="1035">
          <cell r="D1035">
            <v>21510853000</v>
          </cell>
          <cell r="J1035">
            <v>159.54</v>
          </cell>
        </row>
        <row r="1036">
          <cell r="D1036">
            <v>21510854000</v>
          </cell>
          <cell r="J1036">
            <v>159.54</v>
          </cell>
        </row>
        <row r="1037">
          <cell r="D1037">
            <v>21510855000</v>
          </cell>
          <cell r="J1037">
            <v>159.54</v>
          </cell>
        </row>
        <row r="1038">
          <cell r="D1038">
            <v>21513648055</v>
          </cell>
          <cell r="J1038">
            <v>315.10000000000002</v>
          </cell>
        </row>
        <row r="1039">
          <cell r="D1039">
            <v>21513818055</v>
          </cell>
          <cell r="J1039">
            <v>305.56</v>
          </cell>
        </row>
        <row r="1040">
          <cell r="D1040">
            <v>21513643055</v>
          </cell>
          <cell r="J1040">
            <v>222.77</v>
          </cell>
        </row>
        <row r="1041">
          <cell r="D1041">
            <v>21513813055</v>
          </cell>
          <cell r="J1041">
            <v>213.27</v>
          </cell>
        </row>
        <row r="1042">
          <cell r="D1042">
            <v>21513644055</v>
          </cell>
          <cell r="J1042">
            <v>222.77</v>
          </cell>
        </row>
        <row r="1043">
          <cell r="D1043">
            <v>21513814055</v>
          </cell>
          <cell r="J1043">
            <v>213.27</v>
          </cell>
        </row>
        <row r="1044">
          <cell r="D1044">
            <v>21513645055</v>
          </cell>
          <cell r="J1044">
            <v>222.77</v>
          </cell>
        </row>
        <row r="1045">
          <cell r="D1045">
            <v>21513815055</v>
          </cell>
          <cell r="J1045">
            <v>213.27</v>
          </cell>
        </row>
        <row r="1046">
          <cell r="D1046">
            <v>21513646055</v>
          </cell>
          <cell r="J1046">
            <v>291.22000000000003</v>
          </cell>
        </row>
        <row r="1047">
          <cell r="D1047">
            <v>21513816055</v>
          </cell>
          <cell r="J1047">
            <v>291.25</v>
          </cell>
        </row>
        <row r="1048">
          <cell r="D1048">
            <v>21550101000</v>
          </cell>
          <cell r="J1048">
            <v>159.54</v>
          </cell>
        </row>
        <row r="1049">
          <cell r="D1049">
            <v>21550101055</v>
          </cell>
          <cell r="J1049">
            <v>159.54</v>
          </cell>
        </row>
        <row r="1050">
          <cell r="D1050">
            <v>21550103055</v>
          </cell>
          <cell r="J1050">
            <v>159.54</v>
          </cell>
        </row>
        <row r="1051">
          <cell r="D1051">
            <v>21550104000</v>
          </cell>
          <cell r="J1051">
            <v>159.54</v>
          </cell>
        </row>
        <row r="1052">
          <cell r="D1052">
            <v>21550104055</v>
          </cell>
          <cell r="J1052">
            <v>159.54</v>
          </cell>
        </row>
        <row r="1053">
          <cell r="D1053">
            <v>21550105000</v>
          </cell>
          <cell r="J1053">
            <v>159.54</v>
          </cell>
        </row>
        <row r="1054">
          <cell r="D1054">
            <v>21550105055</v>
          </cell>
          <cell r="J1054">
            <v>159.54</v>
          </cell>
        </row>
        <row r="1055">
          <cell r="D1055">
            <v>21550153055</v>
          </cell>
          <cell r="J1055">
            <v>159.54</v>
          </cell>
        </row>
        <row r="1056">
          <cell r="D1056">
            <v>21550154000</v>
          </cell>
          <cell r="J1056">
            <v>159.54</v>
          </cell>
        </row>
        <row r="1057">
          <cell r="D1057">
            <v>21550154055</v>
          </cell>
          <cell r="J1057">
            <v>159.54</v>
          </cell>
        </row>
        <row r="1058">
          <cell r="D1058">
            <v>21550155055</v>
          </cell>
          <cell r="J1058">
            <v>159.54</v>
          </cell>
        </row>
        <row r="1059">
          <cell r="D1059">
            <v>21550811000</v>
          </cell>
          <cell r="J1059">
            <v>213.98</v>
          </cell>
        </row>
        <row r="1060">
          <cell r="D1060">
            <v>21550811055</v>
          </cell>
          <cell r="J1060">
            <v>213.98</v>
          </cell>
        </row>
        <row r="1061">
          <cell r="D1061">
            <v>21550813055</v>
          </cell>
          <cell r="J1061">
            <v>213.98</v>
          </cell>
        </row>
        <row r="1062">
          <cell r="D1062">
            <v>21550814000</v>
          </cell>
          <cell r="J1062">
            <v>241.6</v>
          </cell>
        </row>
        <row r="1063">
          <cell r="D1063">
            <v>21550814055</v>
          </cell>
          <cell r="J1063">
            <v>213.98</v>
          </cell>
        </row>
        <row r="1064">
          <cell r="D1064">
            <v>21550815000</v>
          </cell>
          <cell r="J1064">
            <v>213.98</v>
          </cell>
        </row>
        <row r="1065">
          <cell r="D1065">
            <v>21550815055</v>
          </cell>
          <cell r="J1065">
            <v>213.98</v>
          </cell>
        </row>
        <row r="1066">
          <cell r="D1066">
            <v>21551101000</v>
          </cell>
          <cell r="J1066">
            <v>252.68</v>
          </cell>
        </row>
        <row r="1067">
          <cell r="D1067">
            <v>21551101055</v>
          </cell>
          <cell r="J1067">
            <v>252.68</v>
          </cell>
        </row>
        <row r="1068">
          <cell r="D1068">
            <v>21551103000</v>
          </cell>
          <cell r="J1068">
            <v>252.68</v>
          </cell>
        </row>
        <row r="1069">
          <cell r="D1069">
            <v>21551103055</v>
          </cell>
          <cell r="J1069">
            <v>252.68</v>
          </cell>
        </row>
        <row r="1070">
          <cell r="D1070">
            <v>21551104000</v>
          </cell>
          <cell r="J1070">
            <v>252.68</v>
          </cell>
        </row>
        <row r="1071">
          <cell r="D1071">
            <v>21551104055</v>
          </cell>
          <cell r="J1071">
            <v>252.68</v>
          </cell>
        </row>
        <row r="1072">
          <cell r="D1072">
            <v>21551105000</v>
          </cell>
          <cell r="J1072">
            <v>252.68</v>
          </cell>
        </row>
        <row r="1073">
          <cell r="D1073">
            <v>21551105055</v>
          </cell>
          <cell r="J1073">
            <v>252.68</v>
          </cell>
        </row>
        <row r="1074">
          <cell r="D1074">
            <v>21551151055</v>
          </cell>
          <cell r="J1074">
            <v>252.68</v>
          </cell>
        </row>
        <row r="1075">
          <cell r="D1075">
            <v>21551153055</v>
          </cell>
          <cell r="J1075">
            <v>252.68</v>
          </cell>
        </row>
        <row r="1076">
          <cell r="D1076">
            <v>21551154000</v>
          </cell>
          <cell r="J1076">
            <v>252.68</v>
          </cell>
        </row>
        <row r="1077">
          <cell r="D1077">
            <v>21551154055</v>
          </cell>
          <cell r="J1077">
            <v>252.68</v>
          </cell>
        </row>
        <row r="1078">
          <cell r="D1078">
            <v>21551155055</v>
          </cell>
          <cell r="J1078">
            <v>252.68</v>
          </cell>
        </row>
        <row r="1079">
          <cell r="D1079">
            <v>21551805005</v>
          </cell>
          <cell r="J1079">
            <v>280.47000000000003</v>
          </cell>
        </row>
        <row r="1080">
          <cell r="D1080">
            <v>21551811000</v>
          </cell>
          <cell r="J1080">
            <v>252.68</v>
          </cell>
        </row>
        <row r="1081">
          <cell r="D1081">
            <v>21551811055</v>
          </cell>
          <cell r="J1081">
            <v>252.68</v>
          </cell>
        </row>
        <row r="1082">
          <cell r="D1082">
            <v>21551813000</v>
          </cell>
          <cell r="J1082">
            <v>252.68</v>
          </cell>
        </row>
        <row r="1083">
          <cell r="D1083">
            <v>21551813055</v>
          </cell>
          <cell r="J1083">
            <v>252.68</v>
          </cell>
        </row>
        <row r="1084">
          <cell r="D1084">
            <v>21551814000</v>
          </cell>
          <cell r="J1084">
            <v>252.68</v>
          </cell>
        </row>
        <row r="1085">
          <cell r="D1085">
            <v>21551814055</v>
          </cell>
          <cell r="J1085">
            <v>252.68</v>
          </cell>
        </row>
        <row r="1086">
          <cell r="D1086">
            <v>21551815000</v>
          </cell>
          <cell r="J1086">
            <v>252.68</v>
          </cell>
        </row>
        <row r="1087">
          <cell r="D1087">
            <v>21551815055</v>
          </cell>
          <cell r="J1087">
            <v>252.68</v>
          </cell>
        </row>
        <row r="1088">
          <cell r="D1088">
            <v>21554103055</v>
          </cell>
          <cell r="J1088">
            <v>440.79</v>
          </cell>
        </row>
        <row r="1089">
          <cell r="D1089">
            <v>21554104055</v>
          </cell>
          <cell r="J1089">
            <v>440.79</v>
          </cell>
        </row>
        <row r="1090">
          <cell r="D1090">
            <v>21554105000</v>
          </cell>
          <cell r="J1090">
            <v>440.79</v>
          </cell>
        </row>
        <row r="1091">
          <cell r="D1091">
            <v>21554105055</v>
          </cell>
          <cell r="J1091">
            <v>440.79</v>
          </cell>
        </row>
        <row r="1092">
          <cell r="D1092">
            <v>21554153055</v>
          </cell>
          <cell r="J1092">
            <v>440.79</v>
          </cell>
        </row>
        <row r="1093">
          <cell r="D1093">
            <v>21554154055</v>
          </cell>
          <cell r="J1093">
            <v>440.79</v>
          </cell>
        </row>
        <row r="1094">
          <cell r="D1094">
            <v>21554155055</v>
          </cell>
          <cell r="J1094">
            <v>440.79</v>
          </cell>
        </row>
        <row r="1095">
          <cell r="D1095">
            <v>21554813055</v>
          </cell>
          <cell r="J1095">
            <v>440.79</v>
          </cell>
        </row>
        <row r="1096">
          <cell r="D1096">
            <v>21554814055</v>
          </cell>
          <cell r="J1096">
            <v>440.79</v>
          </cell>
        </row>
        <row r="1097">
          <cell r="D1097">
            <v>21554815000</v>
          </cell>
          <cell r="J1097">
            <v>440.79</v>
          </cell>
        </row>
        <row r="1098">
          <cell r="D1098">
            <v>21554815055</v>
          </cell>
          <cell r="J1098">
            <v>440.79</v>
          </cell>
        </row>
        <row r="1099">
          <cell r="D1099">
            <v>21555103055</v>
          </cell>
          <cell r="J1099">
            <v>440.79</v>
          </cell>
        </row>
        <row r="1100">
          <cell r="D1100">
            <v>21555104055</v>
          </cell>
          <cell r="J1100">
            <v>440.79</v>
          </cell>
        </row>
        <row r="1101">
          <cell r="D1101">
            <v>21555105055</v>
          </cell>
          <cell r="J1101">
            <v>440.79</v>
          </cell>
        </row>
        <row r="1102">
          <cell r="D1102">
            <v>21555153055</v>
          </cell>
          <cell r="J1102">
            <v>440.79</v>
          </cell>
        </row>
        <row r="1103">
          <cell r="D1103">
            <v>21555154055</v>
          </cell>
          <cell r="J1103">
            <v>440.79</v>
          </cell>
        </row>
        <row r="1104">
          <cell r="D1104">
            <v>21555155055</v>
          </cell>
          <cell r="J1104">
            <v>440.79</v>
          </cell>
        </row>
        <row r="1105">
          <cell r="D1105">
            <v>21555811055</v>
          </cell>
          <cell r="J1105">
            <v>440.79</v>
          </cell>
        </row>
        <row r="1106">
          <cell r="D1106">
            <v>21555813055</v>
          </cell>
          <cell r="J1106">
            <v>440.79</v>
          </cell>
        </row>
        <row r="1107">
          <cell r="D1107">
            <v>21555814055</v>
          </cell>
          <cell r="J1107">
            <v>440.79</v>
          </cell>
        </row>
        <row r="1108">
          <cell r="D1108">
            <v>21555815000</v>
          </cell>
          <cell r="J1108">
            <v>440.79</v>
          </cell>
        </row>
        <row r="1109">
          <cell r="D1109">
            <v>21555815055</v>
          </cell>
          <cell r="J1109">
            <v>440.79</v>
          </cell>
        </row>
        <row r="1110">
          <cell r="D1110">
            <v>21561103000</v>
          </cell>
          <cell r="J1110">
            <v>567.01</v>
          </cell>
        </row>
        <row r="1111">
          <cell r="D1111">
            <v>21561103055</v>
          </cell>
          <cell r="J1111">
            <v>567.01</v>
          </cell>
        </row>
        <row r="1112">
          <cell r="D1112">
            <v>21561104000</v>
          </cell>
          <cell r="J1112">
            <v>567.01</v>
          </cell>
        </row>
        <row r="1113">
          <cell r="D1113">
            <v>21561104055</v>
          </cell>
          <cell r="J1113">
            <v>567.01</v>
          </cell>
        </row>
        <row r="1114">
          <cell r="D1114">
            <v>21561105000</v>
          </cell>
          <cell r="J1114">
            <v>567.01</v>
          </cell>
        </row>
        <row r="1115">
          <cell r="D1115">
            <v>21561105055</v>
          </cell>
          <cell r="J1115">
            <v>567.01</v>
          </cell>
        </row>
        <row r="1116">
          <cell r="D1116">
            <v>21561803000</v>
          </cell>
          <cell r="J1116">
            <v>567.01</v>
          </cell>
        </row>
        <row r="1117">
          <cell r="D1117">
            <v>21561803055</v>
          </cell>
          <cell r="J1117">
            <v>567.01</v>
          </cell>
        </row>
        <row r="1118">
          <cell r="D1118">
            <v>21561804000</v>
          </cell>
          <cell r="J1118">
            <v>567.01</v>
          </cell>
        </row>
        <row r="1119">
          <cell r="D1119">
            <v>21561804055</v>
          </cell>
          <cell r="J1119">
            <v>567.01</v>
          </cell>
        </row>
        <row r="1120">
          <cell r="D1120">
            <v>21561805000</v>
          </cell>
          <cell r="J1120">
            <v>567.01</v>
          </cell>
        </row>
        <row r="1121">
          <cell r="D1121">
            <v>21561805055</v>
          </cell>
          <cell r="J1121">
            <v>567.01</v>
          </cell>
        </row>
        <row r="1122">
          <cell r="D1122">
            <v>21565103000</v>
          </cell>
          <cell r="J1122">
            <v>567.01</v>
          </cell>
        </row>
        <row r="1123">
          <cell r="D1123">
            <v>21565803000</v>
          </cell>
          <cell r="J1123">
            <v>567.01</v>
          </cell>
        </row>
        <row r="1124">
          <cell r="D1124">
            <v>21565104000</v>
          </cell>
          <cell r="J1124">
            <v>567.01</v>
          </cell>
        </row>
        <row r="1125">
          <cell r="D1125">
            <v>21565804000</v>
          </cell>
          <cell r="J1125">
            <v>567.01</v>
          </cell>
        </row>
        <row r="1126">
          <cell r="D1126">
            <v>21565105000</v>
          </cell>
          <cell r="J1126">
            <v>567.01</v>
          </cell>
        </row>
        <row r="1127">
          <cell r="D1127">
            <v>21565805000</v>
          </cell>
          <cell r="J1127">
            <v>567.01</v>
          </cell>
        </row>
        <row r="1128">
          <cell r="D1128">
            <v>21565103055</v>
          </cell>
          <cell r="J1128">
            <v>567.01</v>
          </cell>
        </row>
        <row r="1129">
          <cell r="D1129">
            <v>21565803055</v>
          </cell>
          <cell r="J1129">
            <v>567.01</v>
          </cell>
        </row>
        <row r="1130">
          <cell r="D1130">
            <v>21565104055</v>
          </cell>
          <cell r="J1130">
            <v>567.01</v>
          </cell>
        </row>
        <row r="1131">
          <cell r="D1131">
            <v>21565804055</v>
          </cell>
          <cell r="J1131">
            <v>567.01</v>
          </cell>
        </row>
        <row r="1132">
          <cell r="D1132">
            <v>21565105055</v>
          </cell>
          <cell r="J1132">
            <v>567.01</v>
          </cell>
        </row>
        <row r="1133">
          <cell r="D1133">
            <v>21565805055</v>
          </cell>
          <cell r="J1133">
            <v>567.01</v>
          </cell>
        </row>
        <row r="1134">
          <cell r="D1134">
            <v>22080100000</v>
          </cell>
          <cell r="J1134">
            <v>131.21</v>
          </cell>
        </row>
        <row r="1135">
          <cell r="D1135">
            <v>22080101000</v>
          </cell>
          <cell r="J1135">
            <v>92.83</v>
          </cell>
        </row>
        <row r="1136">
          <cell r="D1136">
            <v>22080102000</v>
          </cell>
          <cell r="J1136">
            <v>128.75</v>
          </cell>
        </row>
        <row r="1137">
          <cell r="D1137">
            <v>22080103000</v>
          </cell>
          <cell r="J1137">
            <v>148.79</v>
          </cell>
        </row>
        <row r="1138">
          <cell r="D1138">
            <v>22080800000</v>
          </cell>
          <cell r="J1138">
            <v>127.83</v>
          </cell>
        </row>
        <row r="1139">
          <cell r="D1139">
            <v>22080801000</v>
          </cell>
          <cell r="J1139">
            <v>90.98</v>
          </cell>
        </row>
        <row r="1140">
          <cell r="D1140">
            <v>22080802000</v>
          </cell>
          <cell r="J1140">
            <v>126.59</v>
          </cell>
        </row>
        <row r="1141">
          <cell r="D1141">
            <v>22080803000</v>
          </cell>
          <cell r="J1141">
            <v>145.56</v>
          </cell>
        </row>
        <row r="1142">
          <cell r="D1142">
            <v>22080804000</v>
          </cell>
          <cell r="J1142">
            <v>163.9</v>
          </cell>
        </row>
        <row r="1143">
          <cell r="D1143">
            <v>22081102000</v>
          </cell>
          <cell r="J1143">
            <v>131.82</v>
          </cell>
        </row>
        <row r="1144">
          <cell r="D1144">
            <v>22081103000</v>
          </cell>
          <cell r="J1144">
            <v>151.27000000000001</v>
          </cell>
        </row>
        <row r="1145">
          <cell r="D1145">
            <v>22081801000</v>
          </cell>
          <cell r="J1145">
            <v>111.18</v>
          </cell>
        </row>
        <row r="1146">
          <cell r="D1146">
            <v>22081801021</v>
          </cell>
          <cell r="J1146">
            <v>111.18</v>
          </cell>
        </row>
        <row r="1147">
          <cell r="D1147">
            <v>22081802000</v>
          </cell>
          <cell r="J1147">
            <v>129.22</v>
          </cell>
        </row>
        <row r="1148">
          <cell r="D1148">
            <v>22081802027</v>
          </cell>
          <cell r="J1148">
            <v>138.62</v>
          </cell>
        </row>
        <row r="1149">
          <cell r="D1149">
            <v>22081803000</v>
          </cell>
          <cell r="J1149">
            <v>148.02000000000001</v>
          </cell>
        </row>
        <row r="1150">
          <cell r="D1150">
            <v>22081804000</v>
          </cell>
          <cell r="J1150">
            <v>166.52</v>
          </cell>
        </row>
        <row r="1151">
          <cell r="D1151">
            <v>22082101000</v>
          </cell>
          <cell r="J1151">
            <v>89.58</v>
          </cell>
        </row>
        <row r="1152">
          <cell r="D1152">
            <v>22082102000</v>
          </cell>
          <cell r="J1152">
            <v>126.59</v>
          </cell>
        </row>
        <row r="1153">
          <cell r="D1153">
            <v>22082103000</v>
          </cell>
          <cell r="J1153">
            <v>146.63999999999999</v>
          </cell>
        </row>
        <row r="1154">
          <cell r="D1154">
            <v>22082104000</v>
          </cell>
          <cell r="J1154">
            <v>166.36</v>
          </cell>
        </row>
        <row r="1155">
          <cell r="D1155">
            <v>22082801000</v>
          </cell>
          <cell r="J1155">
            <v>87.89</v>
          </cell>
        </row>
        <row r="1156">
          <cell r="D1156">
            <v>22082802000</v>
          </cell>
          <cell r="J1156">
            <v>123.96</v>
          </cell>
        </row>
        <row r="1157">
          <cell r="D1157">
            <v>22082803000</v>
          </cell>
          <cell r="J1157">
            <v>143.4</v>
          </cell>
        </row>
        <row r="1158">
          <cell r="D1158">
            <v>22082804000</v>
          </cell>
          <cell r="J1158">
            <v>162.37</v>
          </cell>
        </row>
        <row r="1159">
          <cell r="D1159">
            <v>22083101000</v>
          </cell>
          <cell r="J1159">
            <v>89.58</v>
          </cell>
        </row>
        <row r="1160">
          <cell r="D1160">
            <v>22083102000</v>
          </cell>
          <cell r="J1160">
            <v>126.59</v>
          </cell>
        </row>
        <row r="1161">
          <cell r="D1161">
            <v>22083104000</v>
          </cell>
          <cell r="J1161">
            <v>166.36</v>
          </cell>
        </row>
        <row r="1162">
          <cell r="D1162">
            <v>22083801000</v>
          </cell>
          <cell r="J1162">
            <v>87.89</v>
          </cell>
        </row>
        <row r="1163">
          <cell r="D1163">
            <v>22083802000</v>
          </cell>
          <cell r="J1163">
            <v>123.96</v>
          </cell>
        </row>
        <row r="1164">
          <cell r="D1164">
            <v>22083803000</v>
          </cell>
          <cell r="J1164">
            <v>143.4</v>
          </cell>
        </row>
        <row r="1165">
          <cell r="D1165">
            <v>22083804000</v>
          </cell>
          <cell r="J1165">
            <v>162.37</v>
          </cell>
        </row>
        <row r="1166">
          <cell r="D1166">
            <v>23026100000</v>
          </cell>
          <cell r="J1166">
            <v>3517.38</v>
          </cell>
        </row>
        <row r="1167">
          <cell r="D1167">
            <v>23026910000</v>
          </cell>
          <cell r="J1167">
            <v>3517.38</v>
          </cell>
        </row>
        <row r="1168">
          <cell r="D1168">
            <v>23106100000</v>
          </cell>
          <cell r="J1168">
            <v>443.41</v>
          </cell>
        </row>
        <row r="1169">
          <cell r="D1169">
            <v>23106100001</v>
          </cell>
          <cell r="J1169">
            <v>508.35</v>
          </cell>
        </row>
        <row r="1170">
          <cell r="D1170">
            <v>23106100151</v>
          </cell>
          <cell r="J1170">
            <v>490.1</v>
          </cell>
        </row>
        <row r="1171">
          <cell r="D1171">
            <v>23106100152</v>
          </cell>
          <cell r="J1171">
            <v>726.8</v>
          </cell>
        </row>
        <row r="1172">
          <cell r="D1172">
            <v>23106100162</v>
          </cell>
          <cell r="J1172">
            <v>757.54</v>
          </cell>
        </row>
        <row r="1173">
          <cell r="D1173">
            <v>23106100163</v>
          </cell>
          <cell r="J1173">
            <v>525.35</v>
          </cell>
        </row>
        <row r="1174">
          <cell r="D1174">
            <v>23106100601</v>
          </cell>
          <cell r="J1174">
            <v>563.16</v>
          </cell>
        </row>
        <row r="1175">
          <cell r="D1175">
            <v>23106100603</v>
          </cell>
          <cell r="J1175">
            <v>922.95</v>
          </cell>
        </row>
        <row r="1176">
          <cell r="D1176">
            <v>23106150000</v>
          </cell>
          <cell r="J1176">
            <v>443.41</v>
          </cell>
        </row>
        <row r="1177">
          <cell r="D1177">
            <v>23106150151</v>
          </cell>
          <cell r="J1177">
            <v>509.28</v>
          </cell>
        </row>
        <row r="1178">
          <cell r="D1178">
            <v>23106150152</v>
          </cell>
          <cell r="J1178">
            <v>726.8</v>
          </cell>
        </row>
        <row r="1179">
          <cell r="D1179">
            <v>23106150162</v>
          </cell>
          <cell r="J1179">
            <v>757.54</v>
          </cell>
        </row>
        <row r="1180">
          <cell r="D1180">
            <v>23106150163</v>
          </cell>
          <cell r="J1180">
            <v>525.35</v>
          </cell>
        </row>
        <row r="1181">
          <cell r="D1181">
            <v>23106800000</v>
          </cell>
          <cell r="J1181">
            <v>428.52</v>
          </cell>
        </row>
        <row r="1182">
          <cell r="D1182">
            <v>23106800001</v>
          </cell>
          <cell r="J1182">
            <v>493.45</v>
          </cell>
        </row>
        <row r="1183">
          <cell r="D1183">
            <v>23106800151</v>
          </cell>
          <cell r="J1183">
            <v>475.23</v>
          </cell>
        </row>
        <row r="1184">
          <cell r="D1184">
            <v>23106800152</v>
          </cell>
          <cell r="J1184">
            <v>711.91</v>
          </cell>
        </row>
        <row r="1185">
          <cell r="D1185">
            <v>23106800162</v>
          </cell>
          <cell r="J1185">
            <v>745.35</v>
          </cell>
        </row>
        <row r="1186">
          <cell r="D1186">
            <v>23106800163</v>
          </cell>
          <cell r="J1186">
            <v>513.15</v>
          </cell>
        </row>
        <row r="1187">
          <cell r="D1187">
            <v>23106800601</v>
          </cell>
          <cell r="J1187">
            <v>544.28</v>
          </cell>
        </row>
        <row r="1188">
          <cell r="D1188">
            <v>23106800603</v>
          </cell>
          <cell r="J1188">
            <v>904.05</v>
          </cell>
        </row>
        <row r="1189">
          <cell r="D1189">
            <v>23107105000</v>
          </cell>
          <cell r="J1189">
            <v>805.31</v>
          </cell>
        </row>
        <row r="1190">
          <cell r="D1190">
            <v>23107105152</v>
          </cell>
          <cell r="J1190">
            <v>1088.71</v>
          </cell>
        </row>
        <row r="1191">
          <cell r="D1191">
            <v>23107155000</v>
          </cell>
          <cell r="J1191">
            <v>805.31</v>
          </cell>
        </row>
        <row r="1192">
          <cell r="D1192">
            <v>23107155152</v>
          </cell>
          <cell r="J1192">
            <v>1088.71</v>
          </cell>
        </row>
        <row r="1193">
          <cell r="D1193">
            <v>23107805000</v>
          </cell>
          <cell r="J1193">
            <v>815.01</v>
          </cell>
        </row>
        <row r="1194">
          <cell r="D1194">
            <v>23107805152</v>
          </cell>
          <cell r="J1194">
            <v>1098.3900000000001</v>
          </cell>
        </row>
        <row r="1195">
          <cell r="D1195">
            <v>23111100000</v>
          </cell>
          <cell r="J1195">
            <v>468.9</v>
          </cell>
        </row>
        <row r="1196">
          <cell r="D1196">
            <v>23111100001</v>
          </cell>
          <cell r="J1196">
            <v>533.84</v>
          </cell>
        </row>
        <row r="1197">
          <cell r="D1197">
            <v>23111100152</v>
          </cell>
          <cell r="J1197">
            <v>752.48</v>
          </cell>
        </row>
        <row r="1198">
          <cell r="D1198">
            <v>23111100601</v>
          </cell>
          <cell r="J1198">
            <v>595.48</v>
          </cell>
        </row>
        <row r="1199">
          <cell r="D1199">
            <v>23111150000</v>
          </cell>
          <cell r="J1199">
            <v>468.9</v>
          </cell>
        </row>
        <row r="1200">
          <cell r="D1200">
            <v>23111150001</v>
          </cell>
          <cell r="J1200">
            <v>533.84</v>
          </cell>
        </row>
        <row r="1201">
          <cell r="D1201">
            <v>23111150152</v>
          </cell>
          <cell r="J1201">
            <v>752.48</v>
          </cell>
        </row>
        <row r="1202">
          <cell r="D1202">
            <v>23111800000</v>
          </cell>
          <cell r="J1202">
            <v>433.54</v>
          </cell>
        </row>
        <row r="1203">
          <cell r="D1203">
            <v>23111800001</v>
          </cell>
          <cell r="J1203">
            <v>498.31</v>
          </cell>
        </row>
        <row r="1204">
          <cell r="D1204">
            <v>23111800152</v>
          </cell>
          <cell r="J1204">
            <v>716.94</v>
          </cell>
        </row>
        <row r="1205">
          <cell r="D1205">
            <v>23111800601</v>
          </cell>
          <cell r="J1205">
            <v>550.66</v>
          </cell>
        </row>
        <row r="1206">
          <cell r="D1206">
            <v>23111800603</v>
          </cell>
          <cell r="J1206">
            <v>910.45</v>
          </cell>
        </row>
        <row r="1207">
          <cell r="D1207">
            <v>23112105000</v>
          </cell>
          <cell r="J1207">
            <v>828.77</v>
          </cell>
        </row>
        <row r="1208">
          <cell r="D1208">
            <v>23112105152</v>
          </cell>
          <cell r="J1208">
            <v>1106.3900000000001</v>
          </cell>
        </row>
        <row r="1209">
          <cell r="D1209">
            <v>23112155000</v>
          </cell>
          <cell r="J1209">
            <v>828.77</v>
          </cell>
        </row>
        <row r="1210">
          <cell r="D1210">
            <v>23112155152</v>
          </cell>
          <cell r="J1210">
            <v>1112.1500000000001</v>
          </cell>
        </row>
        <row r="1211">
          <cell r="D1211">
            <v>23112805000</v>
          </cell>
          <cell r="J1211">
            <v>819.65</v>
          </cell>
        </row>
        <row r="1212">
          <cell r="D1212">
            <v>23112805152</v>
          </cell>
          <cell r="J1212">
            <v>1103.04</v>
          </cell>
        </row>
        <row r="1213">
          <cell r="D1213">
            <v>23220100010</v>
          </cell>
          <cell r="J1213">
            <v>311.77</v>
          </cell>
        </row>
        <row r="1214">
          <cell r="D1214">
            <v>23220150010</v>
          </cell>
          <cell r="J1214">
            <v>338.11</v>
          </cell>
        </row>
        <row r="1215">
          <cell r="D1215">
            <v>23220800010</v>
          </cell>
          <cell r="J1215">
            <v>198.52</v>
          </cell>
        </row>
        <row r="1216">
          <cell r="D1216">
            <v>23240105010</v>
          </cell>
          <cell r="J1216">
            <v>459.96</v>
          </cell>
        </row>
        <row r="1217">
          <cell r="D1217">
            <v>23240804010</v>
          </cell>
          <cell r="J1217">
            <v>372.19</v>
          </cell>
        </row>
        <row r="1218">
          <cell r="D1218">
            <v>23240805010</v>
          </cell>
          <cell r="J1218">
            <v>372.19</v>
          </cell>
        </row>
        <row r="1219">
          <cell r="D1219">
            <v>23241105010</v>
          </cell>
          <cell r="J1219">
            <v>383.51</v>
          </cell>
        </row>
        <row r="1220">
          <cell r="D1220">
            <v>23241155010</v>
          </cell>
          <cell r="J1220">
            <v>383.51</v>
          </cell>
        </row>
        <row r="1221">
          <cell r="D1221">
            <v>23241804010</v>
          </cell>
          <cell r="J1221">
            <v>285.06</v>
          </cell>
        </row>
        <row r="1222">
          <cell r="D1222">
            <v>23241805010</v>
          </cell>
          <cell r="J1222">
            <v>285.06</v>
          </cell>
        </row>
        <row r="1223">
          <cell r="D1223">
            <v>23250800010</v>
          </cell>
          <cell r="J1223">
            <v>108.89</v>
          </cell>
        </row>
        <row r="1224">
          <cell r="D1224">
            <v>23252804010</v>
          </cell>
          <cell r="J1224">
            <v>416.16</v>
          </cell>
        </row>
        <row r="1225">
          <cell r="D1225">
            <v>23252805010</v>
          </cell>
          <cell r="J1225">
            <v>416.16</v>
          </cell>
        </row>
        <row r="1226">
          <cell r="D1226">
            <v>23253804010</v>
          </cell>
          <cell r="J1226">
            <v>416.16</v>
          </cell>
        </row>
        <row r="1227">
          <cell r="D1227">
            <v>23253805010</v>
          </cell>
          <cell r="J1227">
            <v>416.16</v>
          </cell>
        </row>
        <row r="1228">
          <cell r="D1228">
            <v>23260110000</v>
          </cell>
          <cell r="J1228">
            <v>49.17</v>
          </cell>
        </row>
        <row r="1229">
          <cell r="D1229">
            <v>23260160000</v>
          </cell>
          <cell r="J1229">
            <v>52.74</v>
          </cell>
        </row>
        <row r="1230">
          <cell r="D1230">
            <v>23260700000</v>
          </cell>
          <cell r="J1230">
            <v>45.19</v>
          </cell>
        </row>
        <row r="1231">
          <cell r="D1231">
            <v>23265800000</v>
          </cell>
          <cell r="J1231">
            <v>59.12</v>
          </cell>
        </row>
        <row r="1232">
          <cell r="D1232">
            <v>23270100000</v>
          </cell>
          <cell r="J1232">
            <v>42.4</v>
          </cell>
        </row>
        <row r="1233">
          <cell r="D1233">
            <v>23270150000</v>
          </cell>
          <cell r="J1233">
            <v>42.4</v>
          </cell>
        </row>
        <row r="1234">
          <cell r="D1234">
            <v>23270700000</v>
          </cell>
          <cell r="J1234">
            <v>42.4</v>
          </cell>
        </row>
        <row r="1235">
          <cell r="D1235">
            <v>23270800000</v>
          </cell>
          <cell r="J1235">
            <v>42.4</v>
          </cell>
        </row>
        <row r="1236">
          <cell r="D1236">
            <v>23271155000</v>
          </cell>
          <cell r="J1236">
            <v>39.39</v>
          </cell>
        </row>
        <row r="1237">
          <cell r="D1237">
            <v>23271705000</v>
          </cell>
          <cell r="J1237">
            <v>39.39</v>
          </cell>
        </row>
        <row r="1238">
          <cell r="D1238">
            <v>23271805000</v>
          </cell>
          <cell r="J1238">
            <v>39.39</v>
          </cell>
        </row>
        <row r="1239">
          <cell r="D1239">
            <v>23272105000</v>
          </cell>
          <cell r="J1239">
            <v>48.16</v>
          </cell>
        </row>
        <row r="1240">
          <cell r="D1240">
            <v>23272155000</v>
          </cell>
          <cell r="J1240">
            <v>48.16</v>
          </cell>
        </row>
        <row r="1241">
          <cell r="D1241">
            <v>23272705000</v>
          </cell>
          <cell r="J1241">
            <v>48.16</v>
          </cell>
        </row>
        <row r="1242">
          <cell r="D1242">
            <v>23272805000</v>
          </cell>
          <cell r="J1242">
            <v>48.16</v>
          </cell>
        </row>
        <row r="1243">
          <cell r="D1243">
            <v>23273102000</v>
          </cell>
          <cell r="J1243">
            <v>23.88</v>
          </cell>
        </row>
        <row r="1244">
          <cell r="D1244">
            <v>23273104000</v>
          </cell>
          <cell r="J1244">
            <v>23.88</v>
          </cell>
        </row>
        <row r="1245">
          <cell r="D1245">
            <v>23273105000</v>
          </cell>
          <cell r="J1245">
            <v>23.88</v>
          </cell>
        </row>
        <row r="1246">
          <cell r="D1246">
            <v>23273106000</v>
          </cell>
          <cell r="J1246">
            <v>23.88</v>
          </cell>
        </row>
        <row r="1247">
          <cell r="D1247">
            <v>23273107000</v>
          </cell>
          <cell r="J1247">
            <v>23.88</v>
          </cell>
        </row>
        <row r="1248">
          <cell r="D1248">
            <v>23273152000</v>
          </cell>
          <cell r="J1248">
            <v>23.88</v>
          </cell>
        </row>
        <row r="1249">
          <cell r="D1249">
            <v>23273154000</v>
          </cell>
          <cell r="J1249">
            <v>23.88</v>
          </cell>
        </row>
        <row r="1250">
          <cell r="D1250">
            <v>23273155000</v>
          </cell>
          <cell r="J1250">
            <v>23.88</v>
          </cell>
        </row>
        <row r="1251">
          <cell r="D1251">
            <v>23273156000</v>
          </cell>
          <cell r="J1251">
            <v>23.88</v>
          </cell>
        </row>
        <row r="1252">
          <cell r="D1252">
            <v>23273157000</v>
          </cell>
          <cell r="J1252">
            <v>23.88</v>
          </cell>
        </row>
        <row r="1253">
          <cell r="D1253">
            <v>23273702000</v>
          </cell>
          <cell r="J1253">
            <v>23.88</v>
          </cell>
        </row>
        <row r="1254">
          <cell r="D1254">
            <v>23273704000</v>
          </cell>
          <cell r="J1254">
            <v>23.88</v>
          </cell>
        </row>
        <row r="1255">
          <cell r="D1255">
            <v>23273705000</v>
          </cell>
          <cell r="J1255">
            <v>23.88</v>
          </cell>
        </row>
        <row r="1256">
          <cell r="D1256">
            <v>23273706000</v>
          </cell>
          <cell r="J1256">
            <v>23.88</v>
          </cell>
        </row>
        <row r="1257">
          <cell r="D1257">
            <v>23273707000</v>
          </cell>
          <cell r="J1257">
            <v>23.88</v>
          </cell>
        </row>
        <row r="1258">
          <cell r="D1258">
            <v>23273802000</v>
          </cell>
          <cell r="J1258">
            <v>23.88</v>
          </cell>
        </row>
        <row r="1259">
          <cell r="D1259">
            <v>23273804000</v>
          </cell>
          <cell r="J1259">
            <v>23.88</v>
          </cell>
        </row>
        <row r="1260">
          <cell r="D1260">
            <v>23273805000</v>
          </cell>
          <cell r="J1260">
            <v>23.88</v>
          </cell>
        </row>
        <row r="1261">
          <cell r="D1261">
            <v>23273806000</v>
          </cell>
          <cell r="J1261">
            <v>23.88</v>
          </cell>
        </row>
        <row r="1262">
          <cell r="D1262">
            <v>23273807000</v>
          </cell>
          <cell r="J1262">
            <v>23.88</v>
          </cell>
        </row>
        <row r="1263">
          <cell r="D1263">
            <v>23273852000</v>
          </cell>
          <cell r="J1263">
            <v>23.88</v>
          </cell>
        </row>
        <row r="1264">
          <cell r="D1264">
            <v>23273854000</v>
          </cell>
          <cell r="J1264">
            <v>23.88</v>
          </cell>
        </row>
        <row r="1265">
          <cell r="D1265">
            <v>23273855000</v>
          </cell>
          <cell r="J1265">
            <v>23.88</v>
          </cell>
        </row>
        <row r="1266">
          <cell r="D1266">
            <v>23273856000</v>
          </cell>
          <cell r="J1266">
            <v>23.88</v>
          </cell>
        </row>
        <row r="1267">
          <cell r="D1267">
            <v>23273857000</v>
          </cell>
          <cell r="J1267">
            <v>23.88</v>
          </cell>
        </row>
        <row r="1268">
          <cell r="D1268">
            <v>23291000000</v>
          </cell>
          <cell r="J1268">
            <v>2.93</v>
          </cell>
        </row>
        <row r="1269">
          <cell r="D1269">
            <v>23292000000</v>
          </cell>
          <cell r="J1269">
            <v>2.97</v>
          </cell>
        </row>
        <row r="1270">
          <cell r="D1270">
            <v>23310100000</v>
          </cell>
          <cell r="J1270">
            <v>141.81</v>
          </cell>
        </row>
        <row r="1271">
          <cell r="D1271">
            <v>23310100001</v>
          </cell>
          <cell r="J1271">
            <v>278.07</v>
          </cell>
        </row>
        <row r="1272">
          <cell r="D1272">
            <v>23310100055</v>
          </cell>
          <cell r="J1272">
            <v>217.23</v>
          </cell>
        </row>
        <row r="1273">
          <cell r="D1273">
            <v>23310100056</v>
          </cell>
          <cell r="J1273">
            <v>278.07</v>
          </cell>
        </row>
        <row r="1274">
          <cell r="D1274">
            <v>23310150000</v>
          </cell>
          <cell r="J1274">
            <v>221.59</v>
          </cell>
        </row>
        <row r="1275">
          <cell r="D1275">
            <v>23310150001</v>
          </cell>
          <cell r="J1275">
            <v>283.64</v>
          </cell>
        </row>
        <row r="1276">
          <cell r="D1276">
            <v>23310150055</v>
          </cell>
          <cell r="J1276">
            <v>221.59</v>
          </cell>
        </row>
        <row r="1277">
          <cell r="D1277">
            <v>23310150056</v>
          </cell>
          <cell r="J1277">
            <v>283.64</v>
          </cell>
        </row>
        <row r="1278">
          <cell r="D1278">
            <v>23310300000</v>
          </cell>
          <cell r="J1278">
            <v>217.23</v>
          </cell>
        </row>
        <row r="1279">
          <cell r="D1279">
            <v>23310630000</v>
          </cell>
          <cell r="J1279">
            <v>107.04</v>
          </cell>
        </row>
        <row r="1280">
          <cell r="D1280">
            <v>23310630001</v>
          </cell>
          <cell r="J1280">
            <v>207.69</v>
          </cell>
        </row>
        <row r="1281">
          <cell r="D1281">
            <v>23310630055</v>
          </cell>
          <cell r="J1281">
            <v>107.04</v>
          </cell>
        </row>
        <row r="1282">
          <cell r="D1282">
            <v>23310630056</v>
          </cell>
          <cell r="J1282">
            <v>207.69</v>
          </cell>
        </row>
        <row r="1283">
          <cell r="D1283">
            <v>23310630100</v>
          </cell>
          <cell r="J1283">
            <v>146.86000000000001</v>
          </cell>
        </row>
        <row r="1284">
          <cell r="D1284">
            <v>23310630101</v>
          </cell>
          <cell r="J1284">
            <v>146.86000000000001</v>
          </cell>
        </row>
        <row r="1285">
          <cell r="D1285">
            <v>23310630175</v>
          </cell>
          <cell r="J1285">
            <v>146.86000000000001</v>
          </cell>
        </row>
        <row r="1286">
          <cell r="D1286">
            <v>23310800005</v>
          </cell>
          <cell r="J1286">
            <v>146.86000000000001</v>
          </cell>
        </row>
        <row r="1287">
          <cell r="D1287">
            <v>23311101000</v>
          </cell>
          <cell r="J1287">
            <v>432.75</v>
          </cell>
        </row>
        <row r="1288">
          <cell r="D1288">
            <v>23311101055</v>
          </cell>
          <cell r="J1288">
            <v>432.75</v>
          </cell>
        </row>
        <row r="1289">
          <cell r="D1289">
            <v>23311103000</v>
          </cell>
          <cell r="J1289">
            <v>432.75</v>
          </cell>
        </row>
        <row r="1290">
          <cell r="D1290">
            <v>23311103055</v>
          </cell>
          <cell r="J1290">
            <v>432.75</v>
          </cell>
        </row>
        <row r="1291">
          <cell r="D1291">
            <v>23311104000</v>
          </cell>
          <cell r="J1291">
            <v>432.75</v>
          </cell>
        </row>
        <row r="1292">
          <cell r="D1292">
            <v>23311104055</v>
          </cell>
          <cell r="J1292">
            <v>432.75</v>
          </cell>
        </row>
        <row r="1293">
          <cell r="D1293">
            <v>23311105000</v>
          </cell>
          <cell r="J1293">
            <v>432.75</v>
          </cell>
        </row>
        <row r="1294">
          <cell r="D1294">
            <v>23311105055</v>
          </cell>
          <cell r="J1294">
            <v>432.75</v>
          </cell>
        </row>
        <row r="1295">
          <cell r="D1295">
            <v>23311151000</v>
          </cell>
          <cell r="J1295">
            <v>432.75</v>
          </cell>
        </row>
        <row r="1296">
          <cell r="D1296">
            <v>23311153000</v>
          </cell>
          <cell r="J1296">
            <v>432.75</v>
          </cell>
        </row>
        <row r="1297">
          <cell r="D1297">
            <v>23311153055</v>
          </cell>
          <cell r="J1297">
            <v>432.75</v>
          </cell>
        </row>
        <row r="1298">
          <cell r="D1298">
            <v>23311154000</v>
          </cell>
          <cell r="J1298">
            <v>432.75</v>
          </cell>
        </row>
        <row r="1299">
          <cell r="D1299">
            <v>23311154055</v>
          </cell>
          <cell r="J1299">
            <v>432.75</v>
          </cell>
        </row>
        <row r="1300">
          <cell r="D1300">
            <v>23311155000</v>
          </cell>
          <cell r="J1300">
            <v>432.75</v>
          </cell>
        </row>
        <row r="1301">
          <cell r="D1301">
            <v>23311155055</v>
          </cell>
          <cell r="J1301">
            <v>432.75</v>
          </cell>
        </row>
        <row r="1302">
          <cell r="D1302">
            <v>23311303000</v>
          </cell>
          <cell r="J1302">
            <v>432.75</v>
          </cell>
        </row>
        <row r="1303">
          <cell r="D1303">
            <v>23311701000</v>
          </cell>
          <cell r="J1303">
            <v>432.75</v>
          </cell>
        </row>
        <row r="1304">
          <cell r="D1304">
            <v>23311703000</v>
          </cell>
          <cell r="J1304">
            <v>432.75</v>
          </cell>
        </row>
        <row r="1305">
          <cell r="D1305">
            <v>23311704000</v>
          </cell>
          <cell r="J1305">
            <v>432.75</v>
          </cell>
        </row>
        <row r="1306">
          <cell r="D1306">
            <v>23311705000</v>
          </cell>
          <cell r="J1306">
            <v>432.75</v>
          </cell>
        </row>
        <row r="1307">
          <cell r="D1307">
            <v>23311801000</v>
          </cell>
          <cell r="J1307">
            <v>432.75</v>
          </cell>
        </row>
        <row r="1308">
          <cell r="D1308">
            <v>23311801005</v>
          </cell>
          <cell r="J1308">
            <v>432.75</v>
          </cell>
        </row>
        <row r="1309">
          <cell r="D1309">
            <v>23311803000</v>
          </cell>
          <cell r="J1309">
            <v>432.75</v>
          </cell>
        </row>
        <row r="1310">
          <cell r="D1310">
            <v>23311803055</v>
          </cell>
          <cell r="J1310">
            <v>432.75</v>
          </cell>
        </row>
        <row r="1311">
          <cell r="D1311">
            <v>23311803175</v>
          </cell>
          <cell r="J1311">
            <v>432.75</v>
          </cell>
        </row>
        <row r="1312">
          <cell r="D1312">
            <v>23311804000</v>
          </cell>
          <cell r="J1312">
            <v>432.75</v>
          </cell>
        </row>
        <row r="1313">
          <cell r="D1313">
            <v>23311804005</v>
          </cell>
          <cell r="J1313">
            <v>432.75</v>
          </cell>
        </row>
        <row r="1314">
          <cell r="D1314">
            <v>23311804055</v>
          </cell>
          <cell r="J1314">
            <v>432.75</v>
          </cell>
        </row>
        <row r="1315">
          <cell r="D1315">
            <v>23311805000</v>
          </cell>
          <cell r="J1315">
            <v>432.75</v>
          </cell>
        </row>
        <row r="1316">
          <cell r="D1316">
            <v>23311805005</v>
          </cell>
          <cell r="J1316">
            <v>432.75</v>
          </cell>
        </row>
        <row r="1317">
          <cell r="D1317">
            <v>23311805055</v>
          </cell>
          <cell r="J1317">
            <v>432.75</v>
          </cell>
        </row>
        <row r="1318">
          <cell r="D1318">
            <v>23311851000</v>
          </cell>
          <cell r="J1318">
            <v>432.75</v>
          </cell>
        </row>
        <row r="1319">
          <cell r="D1319">
            <v>23311853000</v>
          </cell>
          <cell r="J1319">
            <v>432.75</v>
          </cell>
        </row>
        <row r="1320">
          <cell r="D1320">
            <v>23311854000</v>
          </cell>
          <cell r="J1320">
            <v>432.75</v>
          </cell>
        </row>
        <row r="1321">
          <cell r="D1321">
            <v>23311855000</v>
          </cell>
          <cell r="J1321">
            <v>432.75</v>
          </cell>
        </row>
        <row r="1322">
          <cell r="D1322">
            <v>23313638055</v>
          </cell>
          <cell r="J1322">
            <v>653.66</v>
          </cell>
        </row>
        <row r="1323">
          <cell r="D1323">
            <v>23313108055</v>
          </cell>
          <cell r="J1323">
            <v>678.25</v>
          </cell>
        </row>
        <row r="1324">
          <cell r="D1324">
            <v>23313635000</v>
          </cell>
          <cell r="J1324">
            <v>468.46</v>
          </cell>
        </row>
        <row r="1325">
          <cell r="D1325">
            <v>23313105000</v>
          </cell>
          <cell r="J1325">
            <v>482.13</v>
          </cell>
        </row>
        <row r="1326">
          <cell r="D1326">
            <v>23313633055</v>
          </cell>
          <cell r="J1326">
            <v>520.99</v>
          </cell>
        </row>
        <row r="1327">
          <cell r="D1327">
            <v>23313103055</v>
          </cell>
          <cell r="J1327">
            <v>530.80999999999995</v>
          </cell>
        </row>
        <row r="1328">
          <cell r="D1328">
            <v>23313634055</v>
          </cell>
          <cell r="J1328">
            <v>520.99</v>
          </cell>
        </row>
        <row r="1329">
          <cell r="D1329">
            <v>23313104055</v>
          </cell>
          <cell r="J1329">
            <v>530.80999999999995</v>
          </cell>
        </row>
        <row r="1330">
          <cell r="D1330">
            <v>23313635055</v>
          </cell>
          <cell r="J1330">
            <v>520.99</v>
          </cell>
        </row>
        <row r="1331">
          <cell r="D1331">
            <v>23313105055</v>
          </cell>
          <cell r="J1331">
            <v>530.80999999999995</v>
          </cell>
        </row>
        <row r="1332">
          <cell r="D1332">
            <v>23350100000</v>
          </cell>
          <cell r="J1332">
            <v>236.5</v>
          </cell>
        </row>
        <row r="1333">
          <cell r="D1333">
            <v>23350100001</v>
          </cell>
          <cell r="J1333">
            <v>396.26</v>
          </cell>
        </row>
        <row r="1334">
          <cell r="D1334">
            <v>23350100055</v>
          </cell>
          <cell r="J1334">
            <v>335.43</v>
          </cell>
        </row>
        <row r="1335">
          <cell r="D1335">
            <v>23350100056</v>
          </cell>
          <cell r="J1335">
            <v>396.26</v>
          </cell>
        </row>
        <row r="1336">
          <cell r="D1336">
            <v>23350150000</v>
          </cell>
          <cell r="J1336">
            <v>335.43</v>
          </cell>
        </row>
        <row r="1337">
          <cell r="D1337">
            <v>23350150001</v>
          </cell>
          <cell r="J1337">
            <v>396.26</v>
          </cell>
        </row>
        <row r="1338">
          <cell r="D1338">
            <v>23350150055</v>
          </cell>
          <cell r="J1338">
            <v>335.43</v>
          </cell>
        </row>
        <row r="1339">
          <cell r="D1339">
            <v>23350150056</v>
          </cell>
          <cell r="J1339">
            <v>396.26</v>
          </cell>
        </row>
        <row r="1340">
          <cell r="D1340">
            <v>23350300000</v>
          </cell>
          <cell r="J1340">
            <v>281.55</v>
          </cell>
        </row>
        <row r="1341">
          <cell r="D1341">
            <v>23350630000</v>
          </cell>
          <cell r="J1341">
            <v>204.06</v>
          </cell>
        </row>
        <row r="1342">
          <cell r="D1342">
            <v>23350630001</v>
          </cell>
          <cell r="J1342">
            <v>342.38</v>
          </cell>
        </row>
        <row r="1343">
          <cell r="D1343">
            <v>23350630055</v>
          </cell>
          <cell r="J1343">
            <v>281.55</v>
          </cell>
        </row>
        <row r="1344">
          <cell r="D1344">
            <v>23350630056</v>
          </cell>
          <cell r="J1344">
            <v>342.38</v>
          </cell>
        </row>
        <row r="1345">
          <cell r="D1345">
            <v>23350630175</v>
          </cell>
          <cell r="J1345">
            <v>281.55</v>
          </cell>
        </row>
        <row r="1346">
          <cell r="D1346">
            <v>23350800005</v>
          </cell>
          <cell r="J1346">
            <v>281.55</v>
          </cell>
        </row>
        <row r="1347">
          <cell r="D1347">
            <v>23351101000</v>
          </cell>
          <cell r="J1347">
            <v>281.55</v>
          </cell>
        </row>
        <row r="1348">
          <cell r="D1348">
            <v>23351103000</v>
          </cell>
          <cell r="J1348">
            <v>480.69</v>
          </cell>
        </row>
        <row r="1349">
          <cell r="D1349">
            <v>23351103055</v>
          </cell>
          <cell r="J1349">
            <v>559.62</v>
          </cell>
        </row>
        <row r="1350">
          <cell r="D1350">
            <v>23351104000</v>
          </cell>
          <cell r="J1350">
            <v>559.62</v>
          </cell>
        </row>
        <row r="1351">
          <cell r="D1351">
            <v>23351104055</v>
          </cell>
          <cell r="J1351">
            <v>559.62</v>
          </cell>
        </row>
        <row r="1352">
          <cell r="D1352">
            <v>23351105000</v>
          </cell>
          <cell r="J1352">
            <v>477.9</v>
          </cell>
        </row>
        <row r="1353">
          <cell r="D1353">
            <v>23351105055</v>
          </cell>
          <cell r="J1353">
            <v>559.62</v>
          </cell>
        </row>
        <row r="1354">
          <cell r="D1354">
            <v>23351151000</v>
          </cell>
          <cell r="J1354">
            <v>559.62</v>
          </cell>
        </row>
        <row r="1355">
          <cell r="D1355">
            <v>23351153000</v>
          </cell>
          <cell r="J1355">
            <v>559.62</v>
          </cell>
        </row>
        <row r="1356">
          <cell r="D1356">
            <v>23351153055</v>
          </cell>
          <cell r="J1356">
            <v>559.62</v>
          </cell>
        </row>
        <row r="1357">
          <cell r="D1357">
            <v>23351154000</v>
          </cell>
          <cell r="J1357">
            <v>559.62</v>
          </cell>
        </row>
        <row r="1358">
          <cell r="D1358">
            <v>23351154055</v>
          </cell>
          <cell r="J1358">
            <v>559.62</v>
          </cell>
        </row>
        <row r="1359">
          <cell r="D1359">
            <v>23351155000</v>
          </cell>
          <cell r="J1359">
            <v>559.62</v>
          </cell>
        </row>
        <row r="1360">
          <cell r="D1360">
            <v>23351155055</v>
          </cell>
          <cell r="J1360">
            <v>559.62</v>
          </cell>
        </row>
        <row r="1361">
          <cell r="D1361">
            <v>23351303000</v>
          </cell>
          <cell r="J1361">
            <v>559.62</v>
          </cell>
        </row>
        <row r="1362">
          <cell r="D1362">
            <v>23351701000</v>
          </cell>
          <cell r="J1362">
            <v>559.62</v>
          </cell>
        </row>
        <row r="1363">
          <cell r="D1363">
            <v>23351703000</v>
          </cell>
          <cell r="J1363">
            <v>559.62</v>
          </cell>
        </row>
        <row r="1364">
          <cell r="D1364">
            <v>23351704000</v>
          </cell>
          <cell r="J1364">
            <v>559.62</v>
          </cell>
        </row>
        <row r="1365">
          <cell r="D1365">
            <v>23351705000</v>
          </cell>
          <cell r="J1365">
            <v>559.62</v>
          </cell>
        </row>
        <row r="1366">
          <cell r="D1366">
            <v>23351801000</v>
          </cell>
          <cell r="J1366">
            <v>559.62</v>
          </cell>
        </row>
        <row r="1367">
          <cell r="D1367">
            <v>23351803000</v>
          </cell>
          <cell r="J1367">
            <v>559.62</v>
          </cell>
        </row>
        <row r="1368">
          <cell r="D1368">
            <v>23351803055</v>
          </cell>
          <cell r="J1368">
            <v>559.62</v>
          </cell>
        </row>
        <row r="1369">
          <cell r="D1369">
            <v>23351804000</v>
          </cell>
          <cell r="J1369">
            <v>559.62</v>
          </cell>
        </row>
        <row r="1370">
          <cell r="D1370">
            <v>23351804055</v>
          </cell>
          <cell r="J1370">
            <v>559.62</v>
          </cell>
        </row>
        <row r="1371">
          <cell r="D1371">
            <v>23351805000</v>
          </cell>
          <cell r="J1371">
            <v>559.62</v>
          </cell>
        </row>
        <row r="1372">
          <cell r="D1372">
            <v>23351805005</v>
          </cell>
          <cell r="J1372">
            <v>559.62</v>
          </cell>
        </row>
        <row r="1373">
          <cell r="D1373">
            <v>23351805055</v>
          </cell>
          <cell r="J1373">
            <v>559.62</v>
          </cell>
        </row>
        <row r="1374">
          <cell r="D1374">
            <v>23351806000</v>
          </cell>
          <cell r="J1374">
            <v>559.62</v>
          </cell>
        </row>
        <row r="1375">
          <cell r="D1375">
            <v>23351851000</v>
          </cell>
          <cell r="J1375">
            <v>559.62</v>
          </cell>
        </row>
        <row r="1376">
          <cell r="D1376">
            <v>23351853000</v>
          </cell>
          <cell r="J1376">
            <v>559.62</v>
          </cell>
        </row>
        <row r="1377">
          <cell r="D1377">
            <v>23351854000</v>
          </cell>
          <cell r="J1377">
            <v>559.62</v>
          </cell>
        </row>
        <row r="1378">
          <cell r="D1378">
            <v>23351855000</v>
          </cell>
          <cell r="J1378">
            <v>559.62</v>
          </cell>
        </row>
        <row r="1379">
          <cell r="D1379">
            <v>23352101000</v>
          </cell>
          <cell r="J1379">
            <v>570.96</v>
          </cell>
        </row>
        <row r="1380">
          <cell r="D1380">
            <v>23352101055</v>
          </cell>
          <cell r="J1380">
            <v>570.96</v>
          </cell>
        </row>
        <row r="1381">
          <cell r="D1381">
            <v>23352103000</v>
          </cell>
          <cell r="J1381">
            <v>570.96</v>
          </cell>
        </row>
        <row r="1382">
          <cell r="D1382">
            <v>23352104000</v>
          </cell>
          <cell r="J1382">
            <v>570.96</v>
          </cell>
        </row>
        <row r="1383">
          <cell r="D1383">
            <v>23352105000</v>
          </cell>
          <cell r="J1383">
            <v>570.96</v>
          </cell>
        </row>
        <row r="1384">
          <cell r="D1384">
            <v>23352105055</v>
          </cell>
          <cell r="J1384">
            <v>570.96</v>
          </cell>
        </row>
        <row r="1385">
          <cell r="D1385">
            <v>23352151000</v>
          </cell>
          <cell r="J1385">
            <v>570.96</v>
          </cell>
        </row>
        <row r="1386">
          <cell r="D1386">
            <v>23352153000</v>
          </cell>
          <cell r="J1386">
            <v>570.96</v>
          </cell>
        </row>
        <row r="1387">
          <cell r="D1387">
            <v>23352154000</v>
          </cell>
          <cell r="J1387">
            <v>570.96</v>
          </cell>
        </row>
        <row r="1388">
          <cell r="D1388">
            <v>23352155000</v>
          </cell>
          <cell r="J1388">
            <v>570.96</v>
          </cell>
        </row>
        <row r="1389">
          <cell r="D1389">
            <v>23352701000</v>
          </cell>
          <cell r="J1389">
            <v>570.96</v>
          </cell>
        </row>
        <row r="1390">
          <cell r="D1390">
            <v>23352703000</v>
          </cell>
          <cell r="J1390">
            <v>570.96</v>
          </cell>
        </row>
        <row r="1391">
          <cell r="D1391">
            <v>23352704000</v>
          </cell>
          <cell r="J1391">
            <v>570.96</v>
          </cell>
        </row>
        <row r="1392">
          <cell r="D1392">
            <v>23352705000</v>
          </cell>
          <cell r="J1392">
            <v>570.96</v>
          </cell>
        </row>
        <row r="1393">
          <cell r="D1393">
            <v>23352801000</v>
          </cell>
          <cell r="J1393">
            <v>570.96</v>
          </cell>
        </row>
        <row r="1394">
          <cell r="D1394">
            <v>23352803000</v>
          </cell>
          <cell r="J1394">
            <v>570.96</v>
          </cell>
        </row>
        <row r="1395">
          <cell r="D1395">
            <v>23352804000</v>
          </cell>
          <cell r="J1395">
            <v>570.96</v>
          </cell>
        </row>
        <row r="1396">
          <cell r="D1396">
            <v>23352805000</v>
          </cell>
          <cell r="J1396">
            <v>570.96</v>
          </cell>
        </row>
        <row r="1397">
          <cell r="D1397">
            <v>23352851000</v>
          </cell>
          <cell r="J1397">
            <v>570.96</v>
          </cell>
        </row>
        <row r="1398">
          <cell r="D1398">
            <v>23352853000</v>
          </cell>
          <cell r="J1398">
            <v>570.96</v>
          </cell>
        </row>
        <row r="1399">
          <cell r="D1399">
            <v>23352854000</v>
          </cell>
          <cell r="J1399">
            <v>570.96</v>
          </cell>
        </row>
        <row r="1400">
          <cell r="D1400">
            <v>23352855000</v>
          </cell>
          <cell r="J1400">
            <v>570.96</v>
          </cell>
        </row>
        <row r="1401">
          <cell r="D1401">
            <v>23353638055</v>
          </cell>
          <cell r="J1401">
            <v>654</v>
          </cell>
        </row>
        <row r="1402">
          <cell r="D1402">
            <v>23353108055</v>
          </cell>
          <cell r="J1402">
            <v>654</v>
          </cell>
        </row>
        <row r="1403">
          <cell r="D1403">
            <v>23353635000</v>
          </cell>
          <cell r="J1403">
            <v>615.6</v>
          </cell>
        </row>
        <row r="1404">
          <cell r="D1404">
            <v>23353105000</v>
          </cell>
          <cell r="J1404">
            <v>633.95999999999992</v>
          </cell>
        </row>
        <row r="1405">
          <cell r="D1405">
            <v>23353633055</v>
          </cell>
          <cell r="J1405">
            <v>604.67999999999995</v>
          </cell>
        </row>
        <row r="1406">
          <cell r="D1406">
            <v>23353103055</v>
          </cell>
          <cell r="J1406">
            <v>623.04000000000008</v>
          </cell>
        </row>
        <row r="1407">
          <cell r="D1407">
            <v>23353634055</v>
          </cell>
          <cell r="J1407">
            <v>604.67999999999995</v>
          </cell>
        </row>
        <row r="1408">
          <cell r="D1408">
            <v>23353104055</v>
          </cell>
          <cell r="J1408">
            <v>623.04000000000008</v>
          </cell>
        </row>
        <row r="1409">
          <cell r="D1409">
            <v>23353635055</v>
          </cell>
          <cell r="J1409">
            <v>604.67999999999995</v>
          </cell>
        </row>
        <row r="1410">
          <cell r="D1410">
            <v>23353105055</v>
          </cell>
          <cell r="J1410">
            <v>623.04000000000008</v>
          </cell>
        </row>
        <row r="1411">
          <cell r="D1411">
            <v>23360300000</v>
          </cell>
          <cell r="J1411">
            <v>535.29</v>
          </cell>
        </row>
        <row r="1412">
          <cell r="D1412">
            <v>23360300001</v>
          </cell>
          <cell r="J1412">
            <v>588.79999999999995</v>
          </cell>
        </row>
        <row r="1413">
          <cell r="D1413">
            <v>23360300055</v>
          </cell>
          <cell r="J1413">
            <v>535.29</v>
          </cell>
        </row>
        <row r="1414">
          <cell r="D1414">
            <v>23360300056</v>
          </cell>
          <cell r="J1414">
            <v>588.79999999999995</v>
          </cell>
        </row>
        <row r="1415">
          <cell r="D1415">
            <v>23360630000</v>
          </cell>
          <cell r="J1415">
            <v>370.62</v>
          </cell>
        </row>
        <row r="1416">
          <cell r="D1416">
            <v>23360630001</v>
          </cell>
          <cell r="J1416">
            <v>464.03</v>
          </cell>
        </row>
        <row r="1417">
          <cell r="D1417">
            <v>23360630055</v>
          </cell>
          <cell r="J1417">
            <v>403.21</v>
          </cell>
        </row>
        <row r="1418">
          <cell r="D1418">
            <v>23360630056</v>
          </cell>
          <cell r="J1418">
            <v>464.03</v>
          </cell>
        </row>
        <row r="1419">
          <cell r="D1419">
            <v>23360640000</v>
          </cell>
          <cell r="J1419">
            <v>484.38</v>
          </cell>
        </row>
        <row r="1420">
          <cell r="D1420">
            <v>23360640001</v>
          </cell>
          <cell r="J1420">
            <v>596.13</v>
          </cell>
        </row>
        <row r="1421">
          <cell r="D1421">
            <v>23360640055</v>
          </cell>
          <cell r="J1421">
            <v>535.29</v>
          </cell>
        </row>
        <row r="1422">
          <cell r="D1422">
            <v>23360640056</v>
          </cell>
          <cell r="J1422">
            <v>596.13</v>
          </cell>
        </row>
        <row r="1423">
          <cell r="D1423">
            <v>23360800005</v>
          </cell>
          <cell r="J1423">
            <v>714.29</v>
          </cell>
        </row>
        <row r="1424">
          <cell r="D1424">
            <v>23361101000</v>
          </cell>
          <cell r="J1424">
            <v>714.29</v>
          </cell>
        </row>
        <row r="1425">
          <cell r="D1425">
            <v>23361101055</v>
          </cell>
          <cell r="J1425">
            <v>714.29</v>
          </cell>
        </row>
        <row r="1426">
          <cell r="D1426">
            <v>23361103000</v>
          </cell>
          <cell r="J1426">
            <v>714.29</v>
          </cell>
        </row>
        <row r="1427">
          <cell r="D1427">
            <v>23361103055</v>
          </cell>
          <cell r="J1427">
            <v>714.29</v>
          </cell>
        </row>
        <row r="1428">
          <cell r="D1428">
            <v>23361104000</v>
          </cell>
          <cell r="J1428">
            <v>714.29</v>
          </cell>
        </row>
        <row r="1429">
          <cell r="D1429">
            <v>23361104055</v>
          </cell>
          <cell r="J1429">
            <v>714.29</v>
          </cell>
        </row>
        <row r="1430">
          <cell r="D1430">
            <v>23361105000</v>
          </cell>
          <cell r="J1430">
            <v>714.29</v>
          </cell>
        </row>
        <row r="1431">
          <cell r="D1431">
            <v>23361105055</v>
          </cell>
          <cell r="J1431">
            <v>714.29</v>
          </cell>
        </row>
        <row r="1432">
          <cell r="D1432">
            <v>23361151000</v>
          </cell>
          <cell r="J1432">
            <v>714.29</v>
          </cell>
        </row>
        <row r="1433">
          <cell r="D1433">
            <v>23361153000</v>
          </cell>
          <cell r="J1433">
            <v>714.29</v>
          </cell>
        </row>
        <row r="1434">
          <cell r="D1434">
            <v>23361153055</v>
          </cell>
          <cell r="J1434">
            <v>714.29</v>
          </cell>
        </row>
        <row r="1435">
          <cell r="D1435">
            <v>23361154000</v>
          </cell>
          <cell r="J1435">
            <v>714.29</v>
          </cell>
        </row>
        <row r="1436">
          <cell r="D1436">
            <v>23361154055</v>
          </cell>
          <cell r="J1436">
            <v>714.29</v>
          </cell>
        </row>
        <row r="1437">
          <cell r="D1437">
            <v>23361155000</v>
          </cell>
          <cell r="J1437">
            <v>714.29</v>
          </cell>
        </row>
        <row r="1438">
          <cell r="D1438">
            <v>23361155055</v>
          </cell>
          <cell r="J1438">
            <v>714.29</v>
          </cell>
        </row>
        <row r="1439">
          <cell r="D1439">
            <v>23361303000</v>
          </cell>
          <cell r="J1439">
            <v>714.29</v>
          </cell>
        </row>
        <row r="1440">
          <cell r="D1440">
            <v>23361701000</v>
          </cell>
          <cell r="J1440">
            <v>714.29</v>
          </cell>
        </row>
        <row r="1441">
          <cell r="D1441">
            <v>23361703000</v>
          </cell>
          <cell r="J1441">
            <v>714.29</v>
          </cell>
        </row>
        <row r="1442">
          <cell r="D1442">
            <v>23361704000</v>
          </cell>
          <cell r="J1442">
            <v>714.29</v>
          </cell>
        </row>
        <row r="1443">
          <cell r="D1443">
            <v>23361705000</v>
          </cell>
          <cell r="J1443">
            <v>714.29</v>
          </cell>
        </row>
        <row r="1444">
          <cell r="D1444">
            <v>23361801000</v>
          </cell>
          <cell r="J1444">
            <v>714.29</v>
          </cell>
        </row>
        <row r="1445">
          <cell r="D1445">
            <v>23361803000</v>
          </cell>
          <cell r="J1445">
            <v>714.29</v>
          </cell>
        </row>
        <row r="1446">
          <cell r="D1446">
            <v>23361803055</v>
          </cell>
          <cell r="J1446">
            <v>714.29</v>
          </cell>
        </row>
        <row r="1447">
          <cell r="D1447">
            <v>23361804000</v>
          </cell>
          <cell r="J1447">
            <v>714.29</v>
          </cell>
        </row>
        <row r="1448">
          <cell r="D1448">
            <v>23361804055</v>
          </cell>
          <cell r="J1448">
            <v>714.29</v>
          </cell>
        </row>
        <row r="1449">
          <cell r="D1449">
            <v>23361805000</v>
          </cell>
          <cell r="J1449">
            <v>714.29</v>
          </cell>
        </row>
        <row r="1450">
          <cell r="D1450">
            <v>23361805005</v>
          </cell>
          <cell r="J1450">
            <v>714.29</v>
          </cell>
        </row>
        <row r="1451">
          <cell r="D1451">
            <v>23361805055</v>
          </cell>
          <cell r="J1451">
            <v>714.29</v>
          </cell>
        </row>
        <row r="1452">
          <cell r="D1452">
            <v>23361851000</v>
          </cell>
          <cell r="J1452">
            <v>714.29</v>
          </cell>
        </row>
        <row r="1453">
          <cell r="D1453">
            <v>23361853000</v>
          </cell>
          <cell r="J1453">
            <v>714.29</v>
          </cell>
        </row>
        <row r="1454">
          <cell r="D1454">
            <v>23361854000</v>
          </cell>
          <cell r="J1454">
            <v>714.29</v>
          </cell>
        </row>
        <row r="1455">
          <cell r="D1455">
            <v>23361855000</v>
          </cell>
          <cell r="J1455">
            <v>714.29</v>
          </cell>
        </row>
        <row r="1456">
          <cell r="D1456">
            <v>23362101000</v>
          </cell>
          <cell r="J1456">
            <v>870.16</v>
          </cell>
        </row>
        <row r="1457">
          <cell r="D1457">
            <v>23362101055</v>
          </cell>
          <cell r="J1457">
            <v>870.16</v>
          </cell>
        </row>
        <row r="1458">
          <cell r="D1458">
            <v>23362103000</v>
          </cell>
          <cell r="J1458">
            <v>870.16</v>
          </cell>
        </row>
        <row r="1459">
          <cell r="D1459">
            <v>23362104000</v>
          </cell>
          <cell r="J1459">
            <v>870.16</v>
          </cell>
        </row>
        <row r="1460">
          <cell r="D1460">
            <v>23362105000</v>
          </cell>
          <cell r="J1460">
            <v>870.16</v>
          </cell>
        </row>
        <row r="1461">
          <cell r="D1461">
            <v>23362105055</v>
          </cell>
          <cell r="J1461">
            <v>870.16</v>
          </cell>
        </row>
        <row r="1462">
          <cell r="D1462">
            <v>23362151000</v>
          </cell>
          <cell r="J1462">
            <v>870.16</v>
          </cell>
        </row>
        <row r="1463">
          <cell r="D1463">
            <v>23362153000</v>
          </cell>
          <cell r="J1463">
            <v>870.16</v>
          </cell>
        </row>
        <row r="1464">
          <cell r="D1464">
            <v>23362154000</v>
          </cell>
          <cell r="J1464">
            <v>870.16</v>
          </cell>
        </row>
        <row r="1465">
          <cell r="D1465">
            <v>23362155000</v>
          </cell>
          <cell r="J1465">
            <v>870.16</v>
          </cell>
        </row>
        <row r="1466">
          <cell r="D1466">
            <v>23362701000</v>
          </cell>
          <cell r="J1466">
            <v>870.16</v>
          </cell>
        </row>
        <row r="1467">
          <cell r="D1467">
            <v>23362703000</v>
          </cell>
          <cell r="J1467">
            <v>870.16</v>
          </cell>
        </row>
        <row r="1468">
          <cell r="D1468">
            <v>23362704000</v>
          </cell>
          <cell r="J1468">
            <v>870.16</v>
          </cell>
        </row>
        <row r="1469">
          <cell r="D1469">
            <v>23362705000</v>
          </cell>
          <cell r="J1469">
            <v>870.16</v>
          </cell>
        </row>
        <row r="1470">
          <cell r="D1470">
            <v>23362801000</v>
          </cell>
          <cell r="J1470">
            <v>870.16</v>
          </cell>
        </row>
        <row r="1471">
          <cell r="D1471">
            <v>23362803000</v>
          </cell>
          <cell r="J1471">
            <v>870.16</v>
          </cell>
        </row>
        <row r="1472">
          <cell r="D1472">
            <v>23362804000</v>
          </cell>
          <cell r="J1472">
            <v>870.16</v>
          </cell>
        </row>
        <row r="1473">
          <cell r="D1473">
            <v>23362805000</v>
          </cell>
          <cell r="J1473">
            <v>870.16</v>
          </cell>
        </row>
        <row r="1474">
          <cell r="D1474">
            <v>23362851000</v>
          </cell>
          <cell r="J1474">
            <v>870.16</v>
          </cell>
        </row>
        <row r="1475">
          <cell r="D1475">
            <v>23362853000</v>
          </cell>
          <cell r="J1475">
            <v>870.16</v>
          </cell>
        </row>
        <row r="1476">
          <cell r="D1476">
            <v>23362854000</v>
          </cell>
          <cell r="J1476">
            <v>870.16</v>
          </cell>
        </row>
        <row r="1477">
          <cell r="D1477">
            <v>23362855000</v>
          </cell>
          <cell r="J1477">
            <v>870.16</v>
          </cell>
        </row>
        <row r="1478">
          <cell r="D1478">
            <v>23370300000</v>
          </cell>
          <cell r="J1478">
            <v>795.98</v>
          </cell>
        </row>
        <row r="1479">
          <cell r="D1479">
            <v>23370300001</v>
          </cell>
          <cell r="J1479">
            <v>875.45</v>
          </cell>
        </row>
        <row r="1480">
          <cell r="D1480">
            <v>23370300055</v>
          </cell>
          <cell r="J1480">
            <v>795.98</v>
          </cell>
        </row>
        <row r="1481">
          <cell r="D1481">
            <v>23370300056</v>
          </cell>
          <cell r="J1481">
            <v>875.45</v>
          </cell>
        </row>
        <row r="1482">
          <cell r="D1482">
            <v>23370630000</v>
          </cell>
          <cell r="J1482">
            <v>600.51</v>
          </cell>
        </row>
        <row r="1483">
          <cell r="D1483">
            <v>23370630001</v>
          </cell>
          <cell r="J1483">
            <v>717.78</v>
          </cell>
        </row>
        <row r="1484">
          <cell r="D1484">
            <v>23370630055</v>
          </cell>
          <cell r="J1484">
            <v>656.94</v>
          </cell>
        </row>
        <row r="1485">
          <cell r="D1485">
            <v>23370630056</v>
          </cell>
          <cell r="J1485">
            <v>717.78</v>
          </cell>
        </row>
        <row r="1486">
          <cell r="D1486">
            <v>23370640000</v>
          </cell>
          <cell r="J1486">
            <v>723.21</v>
          </cell>
        </row>
        <row r="1487">
          <cell r="D1487">
            <v>23370640001</v>
          </cell>
          <cell r="J1487">
            <v>856.8</v>
          </cell>
        </row>
        <row r="1488">
          <cell r="D1488">
            <v>23370640055</v>
          </cell>
          <cell r="J1488">
            <v>795.98</v>
          </cell>
        </row>
        <row r="1489">
          <cell r="D1489">
            <v>23370640056</v>
          </cell>
          <cell r="J1489">
            <v>856.8</v>
          </cell>
        </row>
        <row r="1490">
          <cell r="D1490">
            <v>23370800005</v>
          </cell>
          <cell r="J1490">
            <v>856.8</v>
          </cell>
        </row>
        <row r="1491">
          <cell r="D1491">
            <v>23371101000</v>
          </cell>
          <cell r="J1491">
            <v>1007.03</v>
          </cell>
        </row>
        <row r="1492">
          <cell r="D1492">
            <v>23371103000</v>
          </cell>
          <cell r="J1492">
            <v>1007.03</v>
          </cell>
        </row>
        <row r="1493">
          <cell r="D1493">
            <v>23371104000</v>
          </cell>
          <cell r="J1493">
            <v>1007.03</v>
          </cell>
        </row>
        <row r="1494">
          <cell r="D1494">
            <v>23371105000</v>
          </cell>
          <cell r="J1494">
            <v>1007.03</v>
          </cell>
        </row>
        <row r="1495">
          <cell r="D1495">
            <v>23371151000</v>
          </cell>
          <cell r="J1495">
            <v>1007.03</v>
          </cell>
        </row>
        <row r="1496">
          <cell r="D1496">
            <v>23371153000</v>
          </cell>
          <cell r="J1496">
            <v>1007.03</v>
          </cell>
        </row>
        <row r="1497">
          <cell r="D1497">
            <v>23371154000</v>
          </cell>
          <cell r="J1497">
            <v>1007.03</v>
          </cell>
        </row>
        <row r="1498">
          <cell r="D1498">
            <v>23371155000</v>
          </cell>
          <cell r="J1498">
            <v>1007.03</v>
          </cell>
        </row>
        <row r="1499">
          <cell r="D1499">
            <v>23371303000</v>
          </cell>
          <cell r="J1499">
            <v>1007.03</v>
          </cell>
        </row>
        <row r="1500">
          <cell r="D1500">
            <v>23371701000</v>
          </cell>
          <cell r="J1500">
            <v>1007.03</v>
          </cell>
        </row>
        <row r="1501">
          <cell r="D1501">
            <v>23371703000</v>
          </cell>
          <cell r="J1501">
            <v>1007.03</v>
          </cell>
        </row>
        <row r="1502">
          <cell r="D1502">
            <v>23371704000</v>
          </cell>
          <cell r="J1502">
            <v>1007.03</v>
          </cell>
        </row>
        <row r="1503">
          <cell r="D1503">
            <v>23371705000</v>
          </cell>
          <cell r="J1503">
            <v>1007.03</v>
          </cell>
        </row>
        <row r="1504">
          <cell r="D1504">
            <v>23371801000</v>
          </cell>
          <cell r="J1504">
            <v>1007.03</v>
          </cell>
        </row>
        <row r="1505">
          <cell r="D1505">
            <v>23371803000</v>
          </cell>
          <cell r="J1505">
            <v>1007.03</v>
          </cell>
        </row>
        <row r="1506">
          <cell r="D1506">
            <v>23371804000</v>
          </cell>
          <cell r="J1506">
            <v>1007.03</v>
          </cell>
        </row>
        <row r="1507">
          <cell r="D1507">
            <v>23371805000</v>
          </cell>
          <cell r="J1507">
            <v>1007.03</v>
          </cell>
        </row>
        <row r="1508">
          <cell r="D1508">
            <v>23371805005</v>
          </cell>
          <cell r="J1508">
            <v>1007.03</v>
          </cell>
        </row>
        <row r="1509">
          <cell r="D1509">
            <v>23371851000</v>
          </cell>
          <cell r="J1509">
            <v>1007.03</v>
          </cell>
        </row>
        <row r="1510">
          <cell r="D1510">
            <v>23371853000</v>
          </cell>
          <cell r="J1510">
            <v>1007.03</v>
          </cell>
        </row>
        <row r="1511">
          <cell r="D1511">
            <v>23371854000</v>
          </cell>
          <cell r="J1511">
            <v>1007.03</v>
          </cell>
        </row>
        <row r="1512">
          <cell r="D1512">
            <v>23371855000</v>
          </cell>
          <cell r="J1512">
            <v>1007.03</v>
          </cell>
        </row>
        <row r="1513">
          <cell r="D1513">
            <v>23372101000</v>
          </cell>
          <cell r="J1513">
            <v>1098.4000000000001</v>
          </cell>
        </row>
        <row r="1514">
          <cell r="D1514">
            <v>23372103000</v>
          </cell>
          <cell r="J1514">
            <v>1098.4000000000001</v>
          </cell>
        </row>
        <row r="1515">
          <cell r="D1515">
            <v>23372103055</v>
          </cell>
          <cell r="J1515">
            <v>1098.4000000000001</v>
          </cell>
        </row>
        <row r="1516">
          <cell r="D1516">
            <v>23372104000</v>
          </cell>
          <cell r="J1516">
            <v>1098.4000000000001</v>
          </cell>
        </row>
        <row r="1517">
          <cell r="D1517">
            <v>23372104055</v>
          </cell>
          <cell r="J1517">
            <v>1098.4000000000001</v>
          </cell>
        </row>
        <row r="1518">
          <cell r="D1518">
            <v>23372105000</v>
          </cell>
          <cell r="J1518">
            <v>1098.4000000000001</v>
          </cell>
        </row>
        <row r="1519">
          <cell r="D1519">
            <v>23372105055</v>
          </cell>
          <cell r="J1519">
            <v>1098.4000000000001</v>
          </cell>
        </row>
        <row r="1520">
          <cell r="D1520">
            <v>23372151000</v>
          </cell>
          <cell r="J1520">
            <v>1098.4000000000001</v>
          </cell>
        </row>
        <row r="1521">
          <cell r="D1521">
            <v>23372153000</v>
          </cell>
          <cell r="J1521">
            <v>1098.4000000000001</v>
          </cell>
        </row>
        <row r="1522">
          <cell r="D1522">
            <v>23372153055</v>
          </cell>
          <cell r="J1522">
            <v>1098.4000000000001</v>
          </cell>
        </row>
        <row r="1523">
          <cell r="D1523">
            <v>23372154000</v>
          </cell>
          <cell r="J1523">
            <v>1098.4000000000001</v>
          </cell>
        </row>
        <row r="1524">
          <cell r="D1524">
            <v>23372154055</v>
          </cell>
          <cell r="J1524">
            <v>1098.4000000000001</v>
          </cell>
        </row>
        <row r="1525">
          <cell r="D1525">
            <v>23372155000</v>
          </cell>
          <cell r="J1525">
            <v>1098.4000000000001</v>
          </cell>
        </row>
        <row r="1526">
          <cell r="D1526">
            <v>23372155055</v>
          </cell>
          <cell r="J1526">
            <v>1098.4000000000001</v>
          </cell>
        </row>
        <row r="1527">
          <cell r="D1527">
            <v>23372701000</v>
          </cell>
          <cell r="J1527">
            <v>1098.4000000000001</v>
          </cell>
        </row>
        <row r="1528">
          <cell r="D1528">
            <v>23372703000</v>
          </cell>
          <cell r="J1528">
            <v>1098.4000000000001</v>
          </cell>
        </row>
        <row r="1529">
          <cell r="D1529">
            <v>23372704000</v>
          </cell>
          <cell r="J1529">
            <v>1098.4000000000001</v>
          </cell>
        </row>
        <row r="1530">
          <cell r="D1530">
            <v>23372705000</v>
          </cell>
          <cell r="J1530">
            <v>1098.4000000000001</v>
          </cell>
        </row>
        <row r="1531">
          <cell r="D1531">
            <v>23372801000</v>
          </cell>
          <cell r="J1531">
            <v>1098.4000000000001</v>
          </cell>
        </row>
        <row r="1532">
          <cell r="D1532">
            <v>23372803000</v>
          </cell>
          <cell r="J1532">
            <v>1098.4000000000001</v>
          </cell>
        </row>
        <row r="1533">
          <cell r="D1533">
            <v>23372803055</v>
          </cell>
          <cell r="J1533">
            <v>1098.4000000000001</v>
          </cell>
        </row>
        <row r="1534">
          <cell r="D1534">
            <v>23372804000</v>
          </cell>
          <cell r="J1534">
            <v>1098.4000000000001</v>
          </cell>
        </row>
        <row r="1535">
          <cell r="D1535">
            <v>23372804055</v>
          </cell>
          <cell r="J1535">
            <v>1098.4000000000001</v>
          </cell>
        </row>
        <row r="1536">
          <cell r="D1536">
            <v>23372805000</v>
          </cell>
          <cell r="J1536">
            <v>1051.57</v>
          </cell>
        </row>
        <row r="1537">
          <cell r="D1537">
            <v>23372805055</v>
          </cell>
          <cell r="J1537">
            <v>1098.4000000000001</v>
          </cell>
        </row>
        <row r="1538">
          <cell r="D1538">
            <v>23372851000</v>
          </cell>
          <cell r="J1538">
            <v>1098.4000000000001</v>
          </cell>
        </row>
        <row r="1539">
          <cell r="D1539">
            <v>23372853000</v>
          </cell>
          <cell r="J1539">
            <v>1098.4000000000001</v>
          </cell>
        </row>
        <row r="1540">
          <cell r="D1540">
            <v>23372854000</v>
          </cell>
          <cell r="J1540">
            <v>1098.4000000000001</v>
          </cell>
        </row>
        <row r="1541">
          <cell r="D1541">
            <v>23372855000</v>
          </cell>
          <cell r="J1541">
            <v>1098.4000000000001</v>
          </cell>
        </row>
        <row r="1542">
          <cell r="D1542">
            <v>28113000000</v>
          </cell>
          <cell r="J1542">
            <v>20.55</v>
          </cell>
        </row>
        <row r="1543">
          <cell r="D1543">
            <v>28113000002</v>
          </cell>
          <cell r="J1543">
            <v>22.84</v>
          </cell>
        </row>
        <row r="1544">
          <cell r="D1544">
            <v>28113000007</v>
          </cell>
          <cell r="J1544">
            <v>27.43</v>
          </cell>
        </row>
        <row r="1545">
          <cell r="D1545">
            <v>28113000008</v>
          </cell>
          <cell r="J1545">
            <v>27.8</v>
          </cell>
        </row>
        <row r="1546">
          <cell r="D1546">
            <v>28113000011</v>
          </cell>
          <cell r="J1546">
            <v>11.28</v>
          </cell>
        </row>
        <row r="1547">
          <cell r="D1547">
            <v>28113000019</v>
          </cell>
          <cell r="J1547">
            <v>11.28</v>
          </cell>
        </row>
        <row r="1548">
          <cell r="D1548">
            <v>28113000027</v>
          </cell>
          <cell r="J1548">
            <v>13.76</v>
          </cell>
        </row>
        <row r="1549">
          <cell r="D1549">
            <v>28113000028</v>
          </cell>
          <cell r="J1549">
            <v>13.76</v>
          </cell>
        </row>
        <row r="1550">
          <cell r="D1550">
            <v>28113000031</v>
          </cell>
          <cell r="J1550">
            <v>14.13</v>
          </cell>
        </row>
        <row r="1551">
          <cell r="D1551">
            <v>28113000032</v>
          </cell>
          <cell r="J1551">
            <v>14.13</v>
          </cell>
        </row>
        <row r="1552">
          <cell r="D1552">
            <v>28213000000</v>
          </cell>
          <cell r="J1552">
            <v>9.14</v>
          </cell>
        </row>
        <row r="1553">
          <cell r="D1553">
            <v>28213000001</v>
          </cell>
          <cell r="J1553">
            <v>9.14</v>
          </cell>
        </row>
        <row r="1554">
          <cell r="D1554">
            <v>28213000006</v>
          </cell>
          <cell r="J1554">
            <v>76.510000000000005</v>
          </cell>
        </row>
        <row r="1555">
          <cell r="D1555">
            <v>28213000007</v>
          </cell>
          <cell r="J1555">
            <v>63.84</v>
          </cell>
        </row>
        <row r="1556">
          <cell r="D1556">
            <v>28213000009</v>
          </cell>
          <cell r="J1556">
            <v>63.84</v>
          </cell>
        </row>
        <row r="1557">
          <cell r="D1557">
            <v>28213000011</v>
          </cell>
          <cell r="J1557">
            <v>76.510000000000005</v>
          </cell>
        </row>
        <row r="1558">
          <cell r="D1558">
            <v>28213000012</v>
          </cell>
          <cell r="J1558">
            <v>76.510000000000005</v>
          </cell>
        </row>
        <row r="1559">
          <cell r="D1559">
            <v>28213000013</v>
          </cell>
          <cell r="J1559">
            <v>80.42</v>
          </cell>
        </row>
        <row r="1560">
          <cell r="D1560">
            <v>28213000015</v>
          </cell>
          <cell r="J1560">
            <v>66.63</v>
          </cell>
        </row>
        <row r="1561">
          <cell r="D1561">
            <v>28213000016</v>
          </cell>
          <cell r="J1561">
            <v>67</v>
          </cell>
        </row>
        <row r="1562">
          <cell r="D1562">
            <v>28213000017</v>
          </cell>
          <cell r="J1562">
            <v>87.48</v>
          </cell>
        </row>
        <row r="1563">
          <cell r="D1563">
            <v>28213000019</v>
          </cell>
          <cell r="J1563">
            <v>87.48</v>
          </cell>
        </row>
        <row r="1564">
          <cell r="D1564">
            <v>28213000021</v>
          </cell>
          <cell r="J1564">
            <v>81.16</v>
          </cell>
        </row>
        <row r="1565">
          <cell r="D1565">
            <v>28213000023</v>
          </cell>
          <cell r="J1565">
            <v>66.63</v>
          </cell>
        </row>
        <row r="1566">
          <cell r="D1566">
            <v>28213000024</v>
          </cell>
          <cell r="J1566">
            <v>66.63</v>
          </cell>
        </row>
        <row r="1567">
          <cell r="D1567">
            <v>28213000025</v>
          </cell>
          <cell r="J1567">
            <v>87.48</v>
          </cell>
        </row>
        <row r="1568">
          <cell r="D1568">
            <v>28213000027</v>
          </cell>
          <cell r="J1568">
            <v>87.48</v>
          </cell>
        </row>
        <row r="1569">
          <cell r="D1569">
            <v>28235200010</v>
          </cell>
          <cell r="J1569">
            <v>120.5</v>
          </cell>
        </row>
        <row r="1570">
          <cell r="D1570">
            <v>28235200020</v>
          </cell>
          <cell r="J1570">
            <v>6.78</v>
          </cell>
        </row>
        <row r="1571">
          <cell r="D1571">
            <v>28235808000</v>
          </cell>
          <cell r="J1571">
            <v>49.68</v>
          </cell>
        </row>
        <row r="1572">
          <cell r="D1572">
            <v>28250010000</v>
          </cell>
          <cell r="J1572">
            <v>34.28</v>
          </cell>
        </row>
        <row r="1573">
          <cell r="D1573">
            <v>28250040010</v>
          </cell>
          <cell r="J1573">
            <v>27.18</v>
          </cell>
        </row>
        <row r="1574">
          <cell r="D1574">
            <v>28250040030</v>
          </cell>
          <cell r="J1574">
            <v>27.18</v>
          </cell>
        </row>
        <row r="1575">
          <cell r="D1575">
            <v>28250040040</v>
          </cell>
          <cell r="J1575">
            <v>27.18</v>
          </cell>
        </row>
        <row r="1576">
          <cell r="D1576">
            <v>28250040050</v>
          </cell>
          <cell r="J1576">
            <v>27.18</v>
          </cell>
        </row>
        <row r="1577">
          <cell r="D1577">
            <v>28250040060</v>
          </cell>
          <cell r="J1577">
            <v>27.18</v>
          </cell>
        </row>
        <row r="1578">
          <cell r="D1578">
            <v>28250040070</v>
          </cell>
          <cell r="J1578">
            <v>27.18</v>
          </cell>
        </row>
        <row r="1579">
          <cell r="D1579">
            <v>28250051010</v>
          </cell>
          <cell r="J1579">
            <v>84.17</v>
          </cell>
        </row>
        <row r="1580">
          <cell r="D1580">
            <v>28250051030</v>
          </cell>
          <cell r="J1580">
            <v>84.17</v>
          </cell>
        </row>
        <row r="1581">
          <cell r="D1581">
            <v>28250051040</v>
          </cell>
          <cell r="J1581">
            <v>84.17</v>
          </cell>
        </row>
        <row r="1582">
          <cell r="D1582">
            <v>28250051050</v>
          </cell>
          <cell r="J1582">
            <v>82.52</v>
          </cell>
        </row>
        <row r="1583">
          <cell r="D1583">
            <v>28250051060</v>
          </cell>
          <cell r="J1583">
            <v>84.17</v>
          </cell>
        </row>
        <row r="1584">
          <cell r="D1584">
            <v>28250051070</v>
          </cell>
          <cell r="J1584">
            <v>84.17</v>
          </cell>
        </row>
        <row r="1585">
          <cell r="D1585">
            <v>28250051610</v>
          </cell>
          <cell r="J1585">
            <v>149.19</v>
          </cell>
        </row>
        <row r="1586">
          <cell r="D1586">
            <v>28250051630</v>
          </cell>
          <cell r="J1586">
            <v>149.19</v>
          </cell>
        </row>
        <row r="1587">
          <cell r="D1587">
            <v>28250051640</v>
          </cell>
          <cell r="J1587">
            <v>149.19</v>
          </cell>
        </row>
        <row r="1588">
          <cell r="D1588">
            <v>28250051650</v>
          </cell>
          <cell r="J1588">
            <v>149.19</v>
          </cell>
        </row>
        <row r="1589">
          <cell r="D1589">
            <v>28250051660</v>
          </cell>
          <cell r="J1589">
            <v>149.19</v>
          </cell>
        </row>
        <row r="1590">
          <cell r="D1590">
            <v>28250051670</v>
          </cell>
          <cell r="J1590">
            <v>149.19</v>
          </cell>
        </row>
        <row r="1591">
          <cell r="D1591">
            <v>28250058010</v>
          </cell>
          <cell r="J1591">
            <v>84.17</v>
          </cell>
        </row>
        <row r="1592">
          <cell r="D1592">
            <v>28250058030</v>
          </cell>
          <cell r="J1592">
            <v>84.17</v>
          </cell>
        </row>
        <row r="1593">
          <cell r="D1593">
            <v>28250058040</v>
          </cell>
          <cell r="J1593">
            <v>84.17</v>
          </cell>
        </row>
        <row r="1594">
          <cell r="D1594">
            <v>28250058050</v>
          </cell>
          <cell r="J1594">
            <v>84.17</v>
          </cell>
        </row>
        <row r="1595">
          <cell r="D1595">
            <v>28250058060</v>
          </cell>
          <cell r="J1595">
            <v>84.17</v>
          </cell>
        </row>
        <row r="1596">
          <cell r="D1596">
            <v>28250058070</v>
          </cell>
          <cell r="J1596">
            <v>84.17</v>
          </cell>
        </row>
        <row r="1597">
          <cell r="D1597">
            <v>28250068030</v>
          </cell>
          <cell r="J1597">
            <v>137.15</v>
          </cell>
        </row>
        <row r="1598">
          <cell r="D1598">
            <v>28250068050</v>
          </cell>
          <cell r="J1598">
            <v>137.15</v>
          </cell>
        </row>
        <row r="1599">
          <cell r="D1599">
            <v>28250071010</v>
          </cell>
          <cell r="J1599">
            <v>126.16</v>
          </cell>
        </row>
        <row r="1600">
          <cell r="D1600">
            <v>28250071030</v>
          </cell>
          <cell r="J1600">
            <v>126.16</v>
          </cell>
        </row>
        <row r="1601">
          <cell r="D1601">
            <v>28250071040</v>
          </cell>
          <cell r="J1601">
            <v>126.16</v>
          </cell>
        </row>
        <row r="1602">
          <cell r="D1602">
            <v>28250071050</v>
          </cell>
          <cell r="J1602">
            <v>126.16</v>
          </cell>
        </row>
        <row r="1603">
          <cell r="D1603">
            <v>28250071060</v>
          </cell>
          <cell r="J1603">
            <v>126.16</v>
          </cell>
        </row>
        <row r="1604">
          <cell r="D1604">
            <v>28250071070</v>
          </cell>
          <cell r="J1604">
            <v>126.16</v>
          </cell>
        </row>
        <row r="1605">
          <cell r="D1605">
            <v>28250071610</v>
          </cell>
          <cell r="J1605">
            <v>126.16</v>
          </cell>
        </row>
        <row r="1606">
          <cell r="D1606">
            <v>28250071630</v>
          </cell>
          <cell r="J1606">
            <v>126.16</v>
          </cell>
        </row>
        <row r="1607">
          <cell r="D1607">
            <v>28250071640</v>
          </cell>
          <cell r="J1607">
            <v>126.16</v>
          </cell>
        </row>
        <row r="1608">
          <cell r="D1608">
            <v>28250071650</v>
          </cell>
          <cell r="J1608">
            <v>126.16</v>
          </cell>
        </row>
        <row r="1609">
          <cell r="D1609">
            <v>28250071660</v>
          </cell>
          <cell r="J1609">
            <v>126.16</v>
          </cell>
        </row>
        <row r="1610">
          <cell r="D1610">
            <v>28250071670</v>
          </cell>
          <cell r="J1610">
            <v>126.16</v>
          </cell>
        </row>
        <row r="1611">
          <cell r="D1611">
            <v>28250078010</v>
          </cell>
          <cell r="J1611">
            <v>126.16</v>
          </cell>
        </row>
        <row r="1612">
          <cell r="D1612">
            <v>28250078030</v>
          </cell>
          <cell r="J1612">
            <v>126.16</v>
          </cell>
        </row>
        <row r="1613">
          <cell r="D1613">
            <v>28250078040</v>
          </cell>
          <cell r="J1613">
            <v>126.16</v>
          </cell>
        </row>
        <row r="1614">
          <cell r="D1614">
            <v>28250078050</v>
          </cell>
          <cell r="J1614">
            <v>126.16</v>
          </cell>
        </row>
        <row r="1615">
          <cell r="D1615">
            <v>28250078060</v>
          </cell>
          <cell r="J1615">
            <v>126.16</v>
          </cell>
        </row>
        <row r="1616">
          <cell r="D1616">
            <v>28250078070</v>
          </cell>
          <cell r="J1616">
            <v>126.16</v>
          </cell>
        </row>
        <row r="1617">
          <cell r="D1617">
            <v>28250081000</v>
          </cell>
          <cell r="J1617">
            <v>155.83000000000001</v>
          </cell>
        </row>
        <row r="1618">
          <cell r="D1618">
            <v>28250081600</v>
          </cell>
          <cell r="J1618">
            <v>155.83000000000001</v>
          </cell>
        </row>
        <row r="1619">
          <cell r="D1619">
            <v>28250088000</v>
          </cell>
          <cell r="J1619">
            <v>155.83000000000001</v>
          </cell>
        </row>
        <row r="1620">
          <cell r="D1620">
            <v>28250148300</v>
          </cell>
          <cell r="J1620">
            <v>215.9</v>
          </cell>
        </row>
        <row r="1621">
          <cell r="D1621">
            <v>28250150010</v>
          </cell>
          <cell r="J1621">
            <v>25.13</v>
          </cell>
        </row>
        <row r="1622">
          <cell r="D1622">
            <v>28250150020</v>
          </cell>
          <cell r="J1622">
            <v>29.97</v>
          </cell>
        </row>
        <row r="1623">
          <cell r="D1623">
            <v>28250150040</v>
          </cell>
          <cell r="J1623">
            <v>32.28</v>
          </cell>
        </row>
        <row r="1624">
          <cell r="D1624">
            <v>28250160010</v>
          </cell>
          <cell r="J1624">
            <v>34.82</v>
          </cell>
        </row>
        <row r="1625">
          <cell r="D1625">
            <v>28250160020</v>
          </cell>
          <cell r="J1625">
            <v>41.62</v>
          </cell>
        </row>
        <row r="1626">
          <cell r="D1626">
            <v>28250160040</v>
          </cell>
          <cell r="J1626">
            <v>48.76</v>
          </cell>
        </row>
        <row r="1627">
          <cell r="D1627">
            <v>28250200000</v>
          </cell>
          <cell r="J1627">
            <v>6.83</v>
          </cell>
        </row>
        <row r="1628">
          <cell r="D1628">
            <v>28250210000</v>
          </cell>
          <cell r="J1628">
            <v>4.4000000000000004</v>
          </cell>
        </row>
        <row r="1629">
          <cell r="D1629">
            <v>28250220000</v>
          </cell>
          <cell r="J1629">
            <v>4.84</v>
          </cell>
        </row>
        <row r="1630">
          <cell r="D1630">
            <v>28250230000</v>
          </cell>
          <cell r="J1630">
            <v>3.63</v>
          </cell>
        </row>
        <row r="1631">
          <cell r="D1631">
            <v>28250250000</v>
          </cell>
          <cell r="J1631">
            <v>2.57</v>
          </cell>
        </row>
        <row r="1632">
          <cell r="D1632">
            <v>28250270000</v>
          </cell>
          <cell r="J1632">
            <v>162.75</v>
          </cell>
        </row>
        <row r="1633">
          <cell r="D1633">
            <v>28613000000</v>
          </cell>
          <cell r="J1633">
            <v>101.45</v>
          </cell>
        </row>
        <row r="1634">
          <cell r="D1634">
            <v>28613000001</v>
          </cell>
          <cell r="J1634">
            <v>61.05</v>
          </cell>
        </row>
        <row r="1635">
          <cell r="D1635">
            <v>28613000002</v>
          </cell>
          <cell r="J1635">
            <v>61.05</v>
          </cell>
        </row>
        <row r="1636">
          <cell r="D1636">
            <v>28613000003</v>
          </cell>
          <cell r="J1636">
            <v>101.45</v>
          </cell>
        </row>
        <row r="1637">
          <cell r="D1637">
            <v>28613000004</v>
          </cell>
          <cell r="J1637">
            <v>101.45</v>
          </cell>
        </row>
        <row r="1638">
          <cell r="D1638">
            <v>28710500040</v>
          </cell>
          <cell r="J1638">
            <v>165.28</v>
          </cell>
        </row>
        <row r="1639">
          <cell r="D1639">
            <v>28710500041</v>
          </cell>
          <cell r="J1639">
            <v>99.34</v>
          </cell>
        </row>
        <row r="1640">
          <cell r="D1640">
            <v>28710500042</v>
          </cell>
          <cell r="J1640">
            <v>116.44</v>
          </cell>
        </row>
        <row r="1641">
          <cell r="D1641">
            <v>28710500043</v>
          </cell>
          <cell r="J1641">
            <v>102.35</v>
          </cell>
        </row>
        <row r="1642">
          <cell r="D1642">
            <v>28813000000</v>
          </cell>
          <cell r="J1642">
            <v>64.91</v>
          </cell>
        </row>
        <row r="1643">
          <cell r="D1643">
            <v>28813000001</v>
          </cell>
          <cell r="J1643">
            <v>47.91</v>
          </cell>
        </row>
        <row r="1644">
          <cell r="D1644">
            <v>28813000002</v>
          </cell>
          <cell r="J1644">
            <v>44.9</v>
          </cell>
        </row>
        <row r="1645">
          <cell r="D1645">
            <v>28813000003</v>
          </cell>
          <cell r="J1645">
            <v>52.99</v>
          </cell>
        </row>
        <row r="1646">
          <cell r="D1646">
            <v>29123101005</v>
          </cell>
          <cell r="J1646">
            <v>594.6</v>
          </cell>
        </row>
        <row r="1647">
          <cell r="D1647">
            <v>29124101000</v>
          </cell>
          <cell r="J1647">
            <v>640.29999999999995</v>
          </cell>
        </row>
        <row r="1648">
          <cell r="D1648">
            <v>29125101000</v>
          </cell>
          <cell r="J1648">
            <v>643.12</v>
          </cell>
        </row>
        <row r="1649">
          <cell r="D1649">
            <v>29130800000</v>
          </cell>
          <cell r="J1649">
            <v>416.35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tart@amera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O1763"/>
  <sheetViews>
    <sheetView tabSelected="1" zoomScale="85" zoomScaleNormal="85" workbookViewId="0">
      <pane xSplit="2" ySplit="9" topLeftCell="C10" activePane="bottomRight" state="frozen"/>
      <selection pane="topRight" activeCell="D1" sqref="D1"/>
      <selection pane="bottomLeft" activeCell="A10" sqref="A10"/>
      <selection pane="bottomRight" activeCell="A9" sqref="A9"/>
    </sheetView>
  </sheetViews>
  <sheetFormatPr defaultRowHeight="13.2" outlineLevelCol="1" x14ac:dyDescent="0.25"/>
  <cols>
    <col min="1" max="1" width="13.44140625" customWidth="1"/>
    <col min="2" max="2" width="38.88671875" customWidth="1"/>
    <col min="3" max="3" width="52.44140625" customWidth="1" collapsed="1"/>
    <col min="4" max="4" width="35.6640625" hidden="1" customWidth="1" outlineLevel="1"/>
    <col min="5" max="5" width="15.5546875" hidden="1" customWidth="1" outlineLevel="1"/>
    <col min="6" max="6" width="16.33203125" hidden="1" customWidth="1" outlineLevel="1"/>
    <col min="7" max="7" width="11.109375" style="14" customWidth="1"/>
    <col min="8" max="8" width="8.88671875" style="14" customWidth="1" collapsed="1"/>
    <col min="9" max="9" width="15" style="14" hidden="1" customWidth="1" outlineLevel="1"/>
    <col min="10" max="10" width="8.88671875" style="14" hidden="1" customWidth="1" outlineLevel="1"/>
    <col min="11" max="11" width="13.5546875" customWidth="1"/>
    <col min="12" max="12" width="17" customWidth="1"/>
    <col min="13" max="13" width="13.6640625" customWidth="1"/>
    <col min="14" max="14" width="15.44140625" customWidth="1"/>
  </cols>
  <sheetData>
    <row r="1" spans="1:14" ht="7.2" customHeight="1" x14ac:dyDescent="0.3">
      <c r="A1" s="8"/>
      <c r="B1" s="16"/>
      <c r="C1" s="16"/>
      <c r="D1" s="16"/>
      <c r="E1" s="1"/>
      <c r="F1" s="1"/>
      <c r="G1" s="13"/>
      <c r="H1" s="13"/>
      <c r="I1" s="13"/>
      <c r="J1" s="13"/>
    </row>
    <row r="2" spans="1:14" ht="20.399999999999999" x14ac:dyDescent="0.35">
      <c r="A2" s="8"/>
      <c r="B2" s="16"/>
      <c r="C2" s="18" t="s">
        <v>1916</v>
      </c>
      <c r="D2" s="16"/>
      <c r="E2" s="1"/>
      <c r="F2" s="1"/>
      <c r="G2" s="13"/>
      <c r="H2" s="13"/>
      <c r="I2" s="13"/>
      <c r="J2" s="13"/>
      <c r="K2" s="10"/>
      <c r="L2" s="22" t="s">
        <v>1918</v>
      </c>
      <c r="M2" s="11"/>
      <c r="N2" s="22" t="s">
        <v>1919</v>
      </c>
    </row>
    <row r="3" spans="1:14" ht="17.399999999999999" x14ac:dyDescent="0.3">
      <c r="A3" s="8"/>
      <c r="B3" s="16"/>
      <c r="C3" s="43" t="s">
        <v>1917</v>
      </c>
      <c r="D3" s="17"/>
      <c r="E3" s="1"/>
      <c r="F3" s="1"/>
      <c r="G3" s="13"/>
      <c r="H3" s="13"/>
      <c r="I3" s="13"/>
      <c r="J3" s="13"/>
      <c r="K3" s="10"/>
      <c r="L3" s="23">
        <f>[1]Курс!$A$3</f>
        <v>57.183599999999998</v>
      </c>
      <c r="N3" s="24">
        <f>[1]Курс!$D$3</f>
        <v>44747</v>
      </c>
    </row>
    <row r="4" spans="1:14" ht="15" thickBot="1" x14ac:dyDescent="0.35">
      <c r="B4" s="30" t="s">
        <v>1913</v>
      </c>
      <c r="C4" s="43"/>
      <c r="D4" s="16"/>
      <c r="E4" s="1"/>
      <c r="F4" s="1"/>
      <c r="G4" s="13"/>
      <c r="H4" s="13"/>
      <c r="I4" s="13"/>
      <c r="J4" s="13"/>
      <c r="K4" s="9"/>
    </row>
    <row r="5" spans="1:14" ht="21" customHeight="1" thickBot="1" x14ac:dyDescent="0.35">
      <c r="B5" s="30" t="s">
        <v>1914</v>
      </c>
      <c r="C5" s="19"/>
      <c r="D5" s="16"/>
      <c r="E5" s="1"/>
      <c r="F5" s="1"/>
      <c r="G5" s="13"/>
      <c r="H5" s="13"/>
      <c r="I5" s="13"/>
      <c r="J5" s="13"/>
      <c r="K5" s="9"/>
      <c r="L5" s="39" t="s">
        <v>1892</v>
      </c>
      <c r="M5" s="40"/>
      <c r="N5" s="20">
        <v>0.15</v>
      </c>
    </row>
    <row r="6" spans="1:14" ht="16.2" thickBot="1" x14ac:dyDescent="0.35">
      <c r="B6" s="31" t="s">
        <v>1915</v>
      </c>
      <c r="C6" s="5" t="s">
        <v>2156</v>
      </c>
      <c r="D6" s="16"/>
      <c r="E6" s="2"/>
      <c r="F6" s="15"/>
      <c r="G6" s="12"/>
      <c r="H6" s="12"/>
      <c r="I6" s="12"/>
      <c r="J6" s="12"/>
    </row>
    <row r="7" spans="1:14" ht="27.6" x14ac:dyDescent="0.25">
      <c r="A7" s="33" t="s">
        <v>1888</v>
      </c>
      <c r="B7" s="33" t="s">
        <v>1889</v>
      </c>
      <c r="C7" s="37" t="s">
        <v>1890</v>
      </c>
      <c r="D7" s="35" t="s">
        <v>1827</v>
      </c>
      <c r="E7" s="33" t="s">
        <v>1828</v>
      </c>
      <c r="F7" s="33" t="s">
        <v>1911</v>
      </c>
      <c r="G7" s="33" t="s">
        <v>1891</v>
      </c>
      <c r="H7" s="44" t="s">
        <v>0</v>
      </c>
      <c r="I7" s="28" t="s">
        <v>2026</v>
      </c>
      <c r="J7" s="46" t="s">
        <v>2027</v>
      </c>
      <c r="K7" s="41" t="s">
        <v>1895</v>
      </c>
      <c r="L7" s="42"/>
      <c r="M7" s="41" t="s">
        <v>1896</v>
      </c>
      <c r="N7" s="42"/>
    </row>
    <row r="8" spans="1:14" ht="16.2" thickBot="1" x14ac:dyDescent="0.3">
      <c r="A8" s="34"/>
      <c r="B8" s="34"/>
      <c r="C8" s="38"/>
      <c r="D8" s="36"/>
      <c r="E8" s="34"/>
      <c r="F8" s="34"/>
      <c r="G8" s="34"/>
      <c r="H8" s="45"/>
      <c r="I8" s="29">
        <v>44562</v>
      </c>
      <c r="J8" s="47"/>
      <c r="K8" s="21" t="s">
        <v>1893</v>
      </c>
      <c r="L8" s="26" t="s">
        <v>1894</v>
      </c>
      <c r="M8" s="21" t="s">
        <v>1893</v>
      </c>
      <c r="N8" s="26" t="s">
        <v>1894</v>
      </c>
    </row>
    <row r="9" spans="1:14" ht="15" x14ac:dyDescent="0.25">
      <c r="A9" s="4"/>
      <c r="B9" s="4"/>
      <c r="C9" s="4"/>
      <c r="D9" s="4"/>
      <c r="E9" s="3"/>
      <c r="F9" s="3"/>
      <c r="G9" s="3"/>
      <c r="H9" s="3"/>
      <c r="I9" s="3"/>
      <c r="J9" s="3"/>
      <c r="K9" s="7"/>
      <c r="L9" s="27"/>
      <c r="M9" s="6"/>
      <c r="N9" s="27"/>
    </row>
    <row r="10" spans="1:14" ht="15" x14ac:dyDescent="0.25">
      <c r="A10" s="59">
        <v>11611101000</v>
      </c>
      <c r="B10" s="75" t="s">
        <v>2</v>
      </c>
      <c r="C10" s="50" t="s">
        <v>1824</v>
      </c>
      <c r="D10" s="75" t="s">
        <v>1</v>
      </c>
      <c r="E10" s="76" t="s">
        <v>3</v>
      </c>
      <c r="F10" s="77" t="s">
        <v>1912</v>
      </c>
      <c r="G10" s="78">
        <v>1</v>
      </c>
      <c r="H10" s="79">
        <v>0.6</v>
      </c>
      <c r="I10" s="79">
        <v>71.62</v>
      </c>
      <c r="J10" s="80">
        <f t="shared" ref="J10:J41" si="0">K10/I10-1</f>
        <v>6.995252722703138E-2</v>
      </c>
      <c r="K10" s="7" cm="1">
        <f t="array" ref="K10">INDEX('[2]pricelist external'!$J$3:$J$1649,MATCH(A10,'[2]pricelist external'!$D$3:$D$1649,0),)</f>
        <v>76.63</v>
      </c>
      <c r="L10" s="25">
        <f t="shared" ref="L10:L73" si="1">K10*$L$3</f>
        <v>4381.979268</v>
      </c>
      <c r="M10" s="7">
        <f t="shared" ref="M10:M73" si="2">K10*(1-$N$5)</f>
        <v>65.135499999999993</v>
      </c>
      <c r="N10" s="25">
        <f t="shared" ref="N10:N73" si="3">M10*$L$3</f>
        <v>3724.6823777999994</v>
      </c>
    </row>
    <row r="11" spans="1:14" ht="15" x14ac:dyDescent="0.25">
      <c r="A11" s="60">
        <v>11611101055</v>
      </c>
      <c r="B11" s="81" t="s">
        <v>4</v>
      </c>
      <c r="C11" s="51" t="s">
        <v>1824</v>
      </c>
      <c r="D11" s="81" t="s">
        <v>1</v>
      </c>
      <c r="E11" s="82" t="s">
        <v>3</v>
      </c>
      <c r="F11" s="83">
        <v>4</v>
      </c>
      <c r="G11" s="84">
        <v>1</v>
      </c>
      <c r="H11" s="85">
        <v>0.6</v>
      </c>
      <c r="I11" s="79">
        <v>62.54</v>
      </c>
      <c r="J11" s="80">
        <f t="shared" si="0"/>
        <v>7.0035177486408751E-2</v>
      </c>
      <c r="K11" s="7" cm="1">
        <f t="array" ref="K11">INDEX('[2]pricelist external'!$J$3:$J$1649,MATCH(A11,'[2]pricelist external'!$D$3:$D$1649,0),)</f>
        <v>66.92</v>
      </c>
      <c r="L11" s="25">
        <f t="shared" si="1"/>
        <v>3826.7265120000002</v>
      </c>
      <c r="M11" s="7">
        <f t="shared" si="2"/>
        <v>56.881999999999998</v>
      </c>
      <c r="N11" s="25">
        <f t="shared" si="3"/>
        <v>3252.7175351999999</v>
      </c>
    </row>
    <row r="12" spans="1:14" ht="15" x14ac:dyDescent="0.25">
      <c r="A12" s="61">
        <v>11611151055</v>
      </c>
      <c r="B12" s="86" t="s">
        <v>5</v>
      </c>
      <c r="C12" s="51" t="s">
        <v>1824</v>
      </c>
      <c r="D12" s="86" t="s">
        <v>1</v>
      </c>
      <c r="E12" s="87" t="s">
        <v>3</v>
      </c>
      <c r="F12" s="83" t="s">
        <v>1912</v>
      </c>
      <c r="G12" s="88">
        <v>1</v>
      </c>
      <c r="H12" s="89">
        <v>0.6</v>
      </c>
      <c r="I12" s="79">
        <v>86.58</v>
      </c>
      <c r="J12" s="80">
        <f t="shared" si="0"/>
        <v>6.9993069993069978E-2</v>
      </c>
      <c r="K12" s="7" cm="1">
        <f t="array" ref="K12">INDEX('[2]pricelist external'!$J$3:$J$1649,MATCH(A12,'[2]pricelist external'!$D$3:$D$1649,0),)</f>
        <v>92.64</v>
      </c>
      <c r="L12" s="25">
        <f t="shared" si="1"/>
        <v>5297.4887040000003</v>
      </c>
      <c r="M12" s="7">
        <f t="shared" si="2"/>
        <v>78.744</v>
      </c>
      <c r="N12" s="25">
        <f t="shared" si="3"/>
        <v>4502.8653984000002</v>
      </c>
    </row>
    <row r="13" spans="1:14" ht="15" x14ac:dyDescent="0.25">
      <c r="A13" s="61">
        <v>11611701055</v>
      </c>
      <c r="B13" s="86" t="s">
        <v>6</v>
      </c>
      <c r="C13" s="51" t="s">
        <v>1824</v>
      </c>
      <c r="D13" s="86" t="s">
        <v>1</v>
      </c>
      <c r="E13" s="87" t="s">
        <v>3</v>
      </c>
      <c r="F13" s="83" t="s">
        <v>1912</v>
      </c>
      <c r="G13" s="88">
        <v>1</v>
      </c>
      <c r="H13" s="89">
        <v>0.3</v>
      </c>
      <c r="I13" s="79">
        <v>149.68</v>
      </c>
      <c r="J13" s="80">
        <f t="shared" si="0"/>
        <v>7.0016034206306754E-2</v>
      </c>
      <c r="K13" s="7" cm="1">
        <f t="array" ref="K13">INDEX('[2]pricelist external'!$J$3:$J$1649,MATCH(A13,'[2]pricelist external'!$D$3:$D$1649,0),)</f>
        <v>160.16</v>
      </c>
      <c r="L13" s="25">
        <f t="shared" si="1"/>
        <v>9158.5253759999996</v>
      </c>
      <c r="M13" s="7">
        <f t="shared" si="2"/>
        <v>136.136</v>
      </c>
      <c r="N13" s="25">
        <f t="shared" si="3"/>
        <v>7784.7465695999999</v>
      </c>
    </row>
    <row r="14" spans="1:14" ht="15" x14ac:dyDescent="0.25">
      <c r="A14" s="62">
        <v>11611801050</v>
      </c>
      <c r="B14" s="90" t="s">
        <v>7</v>
      </c>
      <c r="C14" s="51" t="s">
        <v>1824</v>
      </c>
      <c r="D14" s="86" t="s">
        <v>1</v>
      </c>
      <c r="E14" s="87" t="s">
        <v>3</v>
      </c>
      <c r="F14" s="83">
        <v>4</v>
      </c>
      <c r="G14" s="88">
        <v>1</v>
      </c>
      <c r="H14" s="89">
        <v>0.3</v>
      </c>
      <c r="I14" s="79">
        <v>86.58</v>
      </c>
      <c r="J14" s="80">
        <f t="shared" si="0"/>
        <v>6.9993069993069978E-2</v>
      </c>
      <c r="K14" s="7" cm="1">
        <f t="array" ref="K14">INDEX('[2]pricelist external'!$J$3:$J$1649,MATCH(A14,'[2]pricelist external'!$D$3:$D$1649,0),)</f>
        <v>92.64</v>
      </c>
      <c r="L14" s="25">
        <f t="shared" si="1"/>
        <v>5297.4887040000003</v>
      </c>
      <c r="M14" s="7">
        <f t="shared" si="2"/>
        <v>78.744</v>
      </c>
      <c r="N14" s="25">
        <f t="shared" si="3"/>
        <v>4502.8653984000002</v>
      </c>
    </row>
    <row r="15" spans="1:14" ht="15" x14ac:dyDescent="0.25">
      <c r="A15" s="61">
        <v>11611801055</v>
      </c>
      <c r="B15" s="86" t="s">
        <v>8</v>
      </c>
      <c r="C15" s="51" t="s">
        <v>1824</v>
      </c>
      <c r="D15" s="86" t="s">
        <v>1</v>
      </c>
      <c r="E15" s="87" t="s">
        <v>3</v>
      </c>
      <c r="F15" s="83">
        <v>4</v>
      </c>
      <c r="G15" s="88">
        <v>1</v>
      </c>
      <c r="H15" s="89">
        <v>0.3</v>
      </c>
      <c r="I15" s="79">
        <v>75.72</v>
      </c>
      <c r="J15" s="80">
        <f t="shared" si="0"/>
        <v>6.9994717379820326E-2</v>
      </c>
      <c r="K15" s="7" cm="1">
        <f t="array" ref="K15">INDEX('[2]pricelist external'!$J$3:$J$1649,MATCH(A15,'[2]pricelist external'!$D$3:$D$1649,0),)</f>
        <v>81.02</v>
      </c>
      <c r="L15" s="25">
        <f t="shared" si="1"/>
        <v>4633.0152719999996</v>
      </c>
      <c r="M15" s="7">
        <f t="shared" si="2"/>
        <v>68.86699999999999</v>
      </c>
      <c r="N15" s="25">
        <f t="shared" si="3"/>
        <v>3938.0629811999993</v>
      </c>
    </row>
    <row r="16" spans="1:14" ht="15" x14ac:dyDescent="0.25">
      <c r="A16" s="61">
        <v>11611851055</v>
      </c>
      <c r="B16" s="86" t="s">
        <v>9</v>
      </c>
      <c r="C16" s="51" t="s">
        <v>1824</v>
      </c>
      <c r="D16" s="86" t="s">
        <v>1</v>
      </c>
      <c r="E16" s="87" t="s">
        <v>3</v>
      </c>
      <c r="F16" s="83" t="s">
        <v>1912</v>
      </c>
      <c r="G16" s="88">
        <v>1</v>
      </c>
      <c r="H16" s="89">
        <v>0.3</v>
      </c>
      <c r="I16" s="79">
        <v>99.09</v>
      </c>
      <c r="J16" s="80">
        <f t="shared" si="0"/>
        <v>7.0037339792108133E-2</v>
      </c>
      <c r="K16" s="7" cm="1">
        <f t="array" ref="K16">INDEX('[2]pricelist external'!$J$3:$J$1649,MATCH(A16,'[2]pricelist external'!$D$3:$D$1649,0),)</f>
        <v>106.03</v>
      </c>
      <c r="L16" s="25">
        <f t="shared" si="1"/>
        <v>6063.1771079999999</v>
      </c>
      <c r="M16" s="7">
        <f t="shared" si="2"/>
        <v>90.125500000000002</v>
      </c>
      <c r="N16" s="25">
        <f t="shared" si="3"/>
        <v>5153.7005417999999</v>
      </c>
    </row>
    <row r="17" spans="1:14" ht="15" x14ac:dyDescent="0.25">
      <c r="A17" s="63">
        <v>11622101000</v>
      </c>
      <c r="B17" s="90" t="s">
        <v>11</v>
      </c>
      <c r="C17" s="51" t="s">
        <v>1824</v>
      </c>
      <c r="D17" s="91" t="s">
        <v>10</v>
      </c>
      <c r="E17" s="92" t="s">
        <v>12</v>
      </c>
      <c r="F17" s="83" t="s">
        <v>1912</v>
      </c>
      <c r="G17" s="93">
        <v>1</v>
      </c>
      <c r="H17" s="94">
        <v>0.76</v>
      </c>
      <c r="I17" s="79">
        <v>106.87</v>
      </c>
      <c r="J17" s="80">
        <f t="shared" si="0"/>
        <v>6.999157855338245E-2</v>
      </c>
      <c r="K17" s="7" cm="1">
        <f t="array" ref="K17">INDEX('[2]pricelist external'!$J$3:$J$1649,MATCH(A17,'[2]pricelist external'!$D$3:$D$1649,0),)</f>
        <v>114.35</v>
      </c>
      <c r="L17" s="25">
        <f t="shared" si="1"/>
        <v>6538.9446599999992</v>
      </c>
      <c r="M17" s="7">
        <f t="shared" si="2"/>
        <v>97.197499999999991</v>
      </c>
      <c r="N17" s="25">
        <f t="shared" si="3"/>
        <v>5558.1029609999996</v>
      </c>
    </row>
    <row r="18" spans="1:14" ht="15" x14ac:dyDescent="0.25">
      <c r="A18" s="62">
        <v>11622101050</v>
      </c>
      <c r="B18" s="90" t="s">
        <v>13</v>
      </c>
      <c r="C18" s="51" t="s">
        <v>1824</v>
      </c>
      <c r="D18" s="91" t="s">
        <v>10</v>
      </c>
      <c r="E18" s="92" t="s">
        <v>12</v>
      </c>
      <c r="F18" s="83">
        <v>4</v>
      </c>
      <c r="G18" s="93">
        <v>1</v>
      </c>
      <c r="H18" s="94">
        <v>0.76</v>
      </c>
      <c r="I18" s="79">
        <v>106.87</v>
      </c>
      <c r="J18" s="80">
        <f t="shared" si="0"/>
        <v>6.999157855338245E-2</v>
      </c>
      <c r="K18" s="7" cm="1">
        <f t="array" ref="K18">INDEX('[2]pricelist external'!$J$3:$J$1649,MATCH(A18,'[2]pricelist external'!$D$3:$D$1649,0),)</f>
        <v>114.35</v>
      </c>
      <c r="L18" s="25">
        <f t="shared" si="1"/>
        <v>6538.9446599999992</v>
      </c>
      <c r="M18" s="7">
        <f t="shared" si="2"/>
        <v>97.197499999999991</v>
      </c>
      <c r="N18" s="25">
        <f t="shared" si="3"/>
        <v>5558.1029609999996</v>
      </c>
    </row>
    <row r="19" spans="1:14" ht="15" x14ac:dyDescent="0.25">
      <c r="A19" s="63">
        <v>11622101055</v>
      </c>
      <c r="B19" s="91" t="s">
        <v>14</v>
      </c>
      <c r="C19" s="54" t="s">
        <v>1824</v>
      </c>
      <c r="D19" s="91" t="s">
        <v>10</v>
      </c>
      <c r="E19" s="92" t="s">
        <v>12</v>
      </c>
      <c r="F19" s="83">
        <v>4</v>
      </c>
      <c r="G19" s="93">
        <v>1</v>
      </c>
      <c r="H19" s="94">
        <v>0.76</v>
      </c>
      <c r="I19" s="79">
        <v>74.69</v>
      </c>
      <c r="J19" s="80">
        <f t="shared" si="0"/>
        <v>7.0022760744410384E-2</v>
      </c>
      <c r="K19" s="7" cm="1">
        <f t="array" ref="K19">INDEX('[2]pricelist external'!$J$3:$J$1649,MATCH(A19,'[2]pricelist external'!$D$3:$D$1649,0),)</f>
        <v>79.92</v>
      </c>
      <c r="L19" s="25">
        <f t="shared" si="1"/>
        <v>4570.1133120000004</v>
      </c>
      <c r="M19" s="7">
        <f t="shared" si="2"/>
        <v>67.932000000000002</v>
      </c>
      <c r="N19" s="25">
        <f t="shared" si="3"/>
        <v>3884.5963151999999</v>
      </c>
    </row>
    <row r="20" spans="1:14" ht="15" x14ac:dyDescent="0.25">
      <c r="A20" s="63">
        <v>11622103055</v>
      </c>
      <c r="B20" s="91" t="s">
        <v>16</v>
      </c>
      <c r="C20" s="54" t="s">
        <v>1824</v>
      </c>
      <c r="D20" s="91" t="s">
        <v>15</v>
      </c>
      <c r="E20" s="92" t="s">
        <v>12</v>
      </c>
      <c r="F20" s="83">
        <v>4</v>
      </c>
      <c r="G20" s="93">
        <v>1</v>
      </c>
      <c r="H20" s="94">
        <v>0.76</v>
      </c>
      <c r="I20" s="79">
        <v>114.36</v>
      </c>
      <c r="J20" s="80">
        <f t="shared" si="0"/>
        <v>7.0041972717733492E-2</v>
      </c>
      <c r="K20" s="7" cm="1">
        <f t="array" ref="K20">INDEX('[2]pricelist external'!$J$3:$J$1649,MATCH(A20,'[2]pricelist external'!$D$3:$D$1649,0),)</f>
        <v>122.37</v>
      </c>
      <c r="L20" s="25">
        <f t="shared" si="1"/>
        <v>6997.5571319999999</v>
      </c>
      <c r="M20" s="7">
        <f t="shared" si="2"/>
        <v>104.0145</v>
      </c>
      <c r="N20" s="25">
        <f t="shared" si="3"/>
        <v>5947.9235621999997</v>
      </c>
    </row>
    <row r="21" spans="1:14" ht="15" x14ac:dyDescent="0.25">
      <c r="A21" s="63">
        <v>11622151055</v>
      </c>
      <c r="B21" s="91" t="s">
        <v>17</v>
      </c>
      <c r="C21" s="54" t="s">
        <v>1824</v>
      </c>
      <c r="D21" s="91" t="s">
        <v>10</v>
      </c>
      <c r="E21" s="92" t="s">
        <v>12</v>
      </c>
      <c r="F21" s="83" t="s">
        <v>1912</v>
      </c>
      <c r="G21" s="93">
        <v>1</v>
      </c>
      <c r="H21" s="94">
        <v>0.76</v>
      </c>
      <c r="I21" s="79">
        <v>106.87</v>
      </c>
      <c r="J21" s="80">
        <f t="shared" si="0"/>
        <v>6.999157855338245E-2</v>
      </c>
      <c r="K21" s="7" cm="1">
        <f t="array" ref="K21">INDEX('[2]pricelist external'!$J$3:$J$1649,MATCH(A21,'[2]pricelist external'!$D$3:$D$1649,0),)</f>
        <v>114.35</v>
      </c>
      <c r="L21" s="25">
        <f t="shared" si="1"/>
        <v>6538.9446599999992</v>
      </c>
      <c r="M21" s="7">
        <f t="shared" si="2"/>
        <v>97.197499999999991</v>
      </c>
      <c r="N21" s="25">
        <f t="shared" si="3"/>
        <v>5558.1029609999996</v>
      </c>
    </row>
    <row r="22" spans="1:14" ht="15" x14ac:dyDescent="0.25">
      <c r="A22" s="63">
        <v>11622153055</v>
      </c>
      <c r="B22" s="91" t="s">
        <v>18</v>
      </c>
      <c r="C22" s="54" t="s">
        <v>1824</v>
      </c>
      <c r="D22" s="91" t="s">
        <v>15</v>
      </c>
      <c r="E22" s="92" t="s">
        <v>12</v>
      </c>
      <c r="F22" s="83" t="s">
        <v>1912</v>
      </c>
      <c r="G22" s="93">
        <v>1</v>
      </c>
      <c r="H22" s="94">
        <v>0.76</v>
      </c>
      <c r="I22" s="79">
        <v>114.36</v>
      </c>
      <c r="J22" s="80">
        <f t="shared" si="0"/>
        <v>7.0041972717733492E-2</v>
      </c>
      <c r="K22" s="7" cm="1">
        <f t="array" ref="K22">INDEX('[2]pricelist external'!$J$3:$J$1649,MATCH(A22,'[2]pricelist external'!$D$3:$D$1649,0),)</f>
        <v>122.37</v>
      </c>
      <c r="L22" s="25">
        <f t="shared" si="1"/>
        <v>6997.5571319999999</v>
      </c>
      <c r="M22" s="7">
        <f t="shared" si="2"/>
        <v>104.0145</v>
      </c>
      <c r="N22" s="25">
        <f t="shared" si="3"/>
        <v>5947.9235621999997</v>
      </c>
    </row>
    <row r="23" spans="1:14" ht="15" x14ac:dyDescent="0.25">
      <c r="A23" s="63">
        <v>11622701055</v>
      </c>
      <c r="B23" s="91" t="s">
        <v>19</v>
      </c>
      <c r="C23" s="54" t="s">
        <v>1824</v>
      </c>
      <c r="D23" s="91" t="s">
        <v>10</v>
      </c>
      <c r="E23" s="92" t="s">
        <v>12</v>
      </c>
      <c r="F23" s="83" t="s">
        <v>1912</v>
      </c>
      <c r="G23" s="93">
        <v>1</v>
      </c>
      <c r="H23" s="94">
        <v>0.5</v>
      </c>
      <c r="I23" s="79">
        <v>132.11000000000001</v>
      </c>
      <c r="J23" s="80">
        <f t="shared" si="0"/>
        <v>7.0017409734312253E-2</v>
      </c>
      <c r="K23" s="7" cm="1">
        <f t="array" ref="K23">INDEX('[2]pricelist external'!$J$3:$J$1649,MATCH(A23,'[2]pricelist external'!$D$3:$D$1649,0),)</f>
        <v>141.36000000000001</v>
      </c>
      <c r="L23" s="25">
        <f t="shared" si="1"/>
        <v>8083.4736960000009</v>
      </c>
      <c r="M23" s="7">
        <f t="shared" si="2"/>
        <v>120.15600000000001</v>
      </c>
      <c r="N23" s="25">
        <f t="shared" si="3"/>
        <v>6870.9526415999999</v>
      </c>
    </row>
    <row r="24" spans="1:14" ht="15" x14ac:dyDescent="0.25">
      <c r="A24" s="63">
        <v>11622703055</v>
      </c>
      <c r="B24" s="91" t="s">
        <v>20</v>
      </c>
      <c r="C24" s="54" t="s">
        <v>1824</v>
      </c>
      <c r="D24" s="91" t="s">
        <v>15</v>
      </c>
      <c r="E24" s="92" t="s">
        <v>12</v>
      </c>
      <c r="F24" s="83" t="s">
        <v>1912</v>
      </c>
      <c r="G24" s="93">
        <v>1</v>
      </c>
      <c r="H24" s="94">
        <v>0.5</v>
      </c>
      <c r="I24" s="79">
        <v>149.65</v>
      </c>
      <c r="J24" s="80">
        <f t="shared" si="0"/>
        <v>7.0030070163715319E-2</v>
      </c>
      <c r="K24" s="7" cm="1">
        <f t="array" ref="K24">INDEX('[2]pricelist external'!$J$3:$J$1649,MATCH(A24,'[2]pricelist external'!$D$3:$D$1649,0),)</f>
        <v>160.13</v>
      </c>
      <c r="L24" s="25">
        <f t="shared" si="1"/>
        <v>9156.8098680000003</v>
      </c>
      <c r="M24" s="7">
        <f t="shared" si="2"/>
        <v>136.1105</v>
      </c>
      <c r="N24" s="25">
        <f t="shared" si="3"/>
        <v>7783.2883878000002</v>
      </c>
    </row>
    <row r="25" spans="1:14" ht="15" x14ac:dyDescent="0.25">
      <c r="A25" s="63">
        <v>11622801055</v>
      </c>
      <c r="B25" s="91" t="s">
        <v>21</v>
      </c>
      <c r="C25" s="54" t="s">
        <v>1824</v>
      </c>
      <c r="D25" s="91" t="s">
        <v>10</v>
      </c>
      <c r="E25" s="92" t="s">
        <v>12</v>
      </c>
      <c r="F25" s="83">
        <v>4</v>
      </c>
      <c r="G25" s="93">
        <v>1</v>
      </c>
      <c r="H25" s="94">
        <v>0.5</v>
      </c>
      <c r="I25" s="79">
        <v>107.6</v>
      </c>
      <c r="J25" s="80">
        <f t="shared" si="0"/>
        <v>6.9981412639405161E-2</v>
      </c>
      <c r="K25" s="7" cm="1">
        <f t="array" ref="K25">INDEX('[2]pricelist external'!$J$3:$J$1649,MATCH(A25,'[2]pricelist external'!$D$3:$D$1649,0),)</f>
        <v>115.13</v>
      </c>
      <c r="L25" s="25">
        <f t="shared" si="1"/>
        <v>6583.5478679999997</v>
      </c>
      <c r="M25" s="7">
        <f t="shared" si="2"/>
        <v>97.860499999999988</v>
      </c>
      <c r="N25" s="25">
        <f t="shared" si="3"/>
        <v>5596.0156877999989</v>
      </c>
    </row>
    <row r="26" spans="1:14" ht="15" x14ac:dyDescent="0.25">
      <c r="A26" s="63">
        <v>11622803055</v>
      </c>
      <c r="B26" s="91" t="s">
        <v>22</v>
      </c>
      <c r="C26" s="54" t="s">
        <v>1824</v>
      </c>
      <c r="D26" s="91" t="s">
        <v>15</v>
      </c>
      <c r="E26" s="92" t="s">
        <v>12</v>
      </c>
      <c r="F26" s="83">
        <v>4</v>
      </c>
      <c r="G26" s="93">
        <v>1</v>
      </c>
      <c r="H26" s="94">
        <v>0.5</v>
      </c>
      <c r="I26" s="79">
        <v>143.84</v>
      </c>
      <c r="J26" s="80">
        <f t="shared" si="0"/>
        <v>7.0008342602892126E-2</v>
      </c>
      <c r="K26" s="7" cm="1">
        <f t="array" ref="K26">INDEX('[2]pricelist external'!$J$3:$J$1649,MATCH(A26,'[2]pricelist external'!$D$3:$D$1649,0),)</f>
        <v>153.91</v>
      </c>
      <c r="L26" s="25">
        <f t="shared" si="1"/>
        <v>8801.1278760000005</v>
      </c>
      <c r="M26" s="7">
        <f t="shared" si="2"/>
        <v>130.8235</v>
      </c>
      <c r="N26" s="25">
        <f t="shared" si="3"/>
        <v>7480.9586945999999</v>
      </c>
    </row>
    <row r="27" spans="1:14" ht="15" x14ac:dyDescent="0.25">
      <c r="A27" s="60">
        <v>11622851055</v>
      </c>
      <c r="B27" s="81" t="s">
        <v>23</v>
      </c>
      <c r="C27" s="51" t="s">
        <v>1824</v>
      </c>
      <c r="D27" s="81" t="s">
        <v>10</v>
      </c>
      <c r="E27" s="82" t="s">
        <v>12</v>
      </c>
      <c r="F27" s="83" t="s">
        <v>1912</v>
      </c>
      <c r="G27" s="84">
        <v>1</v>
      </c>
      <c r="H27" s="85">
        <v>0.5</v>
      </c>
      <c r="I27" s="79">
        <v>123.21</v>
      </c>
      <c r="J27" s="80">
        <f t="shared" si="0"/>
        <v>6.9961853745637681E-2</v>
      </c>
      <c r="K27" s="7" cm="1">
        <f t="array" ref="K27">INDEX('[2]pricelist external'!$J$3:$J$1649,MATCH(A27,'[2]pricelist external'!$D$3:$D$1649,0),)</f>
        <v>131.83000000000001</v>
      </c>
      <c r="L27" s="25">
        <f t="shared" si="1"/>
        <v>7538.5139880000006</v>
      </c>
      <c r="M27" s="7">
        <f t="shared" si="2"/>
        <v>112.05550000000001</v>
      </c>
      <c r="N27" s="25">
        <f t="shared" si="3"/>
        <v>6407.7368898000004</v>
      </c>
    </row>
    <row r="28" spans="1:14" ht="15" x14ac:dyDescent="0.25">
      <c r="A28" s="63">
        <v>11622853055</v>
      </c>
      <c r="B28" s="91" t="s">
        <v>24</v>
      </c>
      <c r="C28" s="54" t="s">
        <v>1824</v>
      </c>
      <c r="D28" s="91" t="s">
        <v>15</v>
      </c>
      <c r="E28" s="92" t="s">
        <v>12</v>
      </c>
      <c r="F28" s="83" t="s">
        <v>1912</v>
      </c>
      <c r="G28" s="93">
        <v>1</v>
      </c>
      <c r="H28" s="94">
        <v>0.5</v>
      </c>
      <c r="I28" s="79">
        <v>143.84</v>
      </c>
      <c r="J28" s="80">
        <f t="shared" si="0"/>
        <v>7.0008342602892126E-2</v>
      </c>
      <c r="K28" s="7" cm="1">
        <f t="array" ref="K28">INDEX('[2]pricelist external'!$J$3:$J$1649,MATCH(A28,'[2]pricelist external'!$D$3:$D$1649,0),)</f>
        <v>153.91</v>
      </c>
      <c r="L28" s="25">
        <f t="shared" si="1"/>
        <v>8801.1278760000005</v>
      </c>
      <c r="M28" s="7">
        <f t="shared" si="2"/>
        <v>130.8235</v>
      </c>
      <c r="N28" s="25">
        <f t="shared" si="3"/>
        <v>7480.9586945999999</v>
      </c>
    </row>
    <row r="29" spans="1:14" ht="15" x14ac:dyDescent="0.25">
      <c r="A29" s="63">
        <v>11632101000</v>
      </c>
      <c r="B29" s="90" t="s">
        <v>26</v>
      </c>
      <c r="C29" s="51" t="s">
        <v>1824</v>
      </c>
      <c r="D29" s="91" t="s">
        <v>25</v>
      </c>
      <c r="E29" s="92" t="s">
        <v>27</v>
      </c>
      <c r="F29" s="83" t="s">
        <v>1912</v>
      </c>
      <c r="G29" s="93">
        <v>1</v>
      </c>
      <c r="H29" s="94">
        <v>1.02</v>
      </c>
      <c r="I29" s="79">
        <v>118.75</v>
      </c>
      <c r="J29" s="80">
        <f t="shared" si="0"/>
        <v>6.997894736842114E-2</v>
      </c>
      <c r="K29" s="7" cm="1">
        <f t="array" ref="K29">INDEX('[2]pricelist external'!$J$3:$J$1649,MATCH(A29,'[2]pricelist external'!$D$3:$D$1649,0),)</f>
        <v>127.06</v>
      </c>
      <c r="L29" s="25">
        <f t="shared" si="1"/>
        <v>7265.748216</v>
      </c>
      <c r="M29" s="7">
        <f t="shared" si="2"/>
        <v>108.001</v>
      </c>
      <c r="N29" s="25">
        <f t="shared" si="3"/>
        <v>6175.8859836000001</v>
      </c>
    </row>
    <row r="30" spans="1:14" ht="15" x14ac:dyDescent="0.25">
      <c r="A30" s="62">
        <v>11632101050</v>
      </c>
      <c r="B30" s="90" t="s">
        <v>28</v>
      </c>
      <c r="C30" s="51" t="s">
        <v>1824</v>
      </c>
      <c r="D30" s="91" t="s">
        <v>25</v>
      </c>
      <c r="E30" s="92" t="s">
        <v>27</v>
      </c>
      <c r="F30" s="83">
        <v>4</v>
      </c>
      <c r="G30" s="93">
        <v>1</v>
      </c>
      <c r="H30" s="94">
        <v>1.02</v>
      </c>
      <c r="I30" s="79">
        <v>118.75</v>
      </c>
      <c r="J30" s="80">
        <f t="shared" si="0"/>
        <v>6.997894736842114E-2</v>
      </c>
      <c r="K30" s="7" cm="1">
        <f t="array" ref="K30">INDEX('[2]pricelist external'!$J$3:$J$1649,MATCH(A30,'[2]pricelist external'!$D$3:$D$1649,0),)</f>
        <v>127.06</v>
      </c>
      <c r="L30" s="25">
        <f t="shared" si="1"/>
        <v>7265.748216</v>
      </c>
      <c r="M30" s="7">
        <f t="shared" si="2"/>
        <v>108.001</v>
      </c>
      <c r="N30" s="25">
        <f t="shared" si="3"/>
        <v>6175.8859836000001</v>
      </c>
    </row>
    <row r="31" spans="1:14" ht="15" x14ac:dyDescent="0.25">
      <c r="A31" s="63">
        <v>11632101055</v>
      </c>
      <c r="B31" s="91" t="s">
        <v>29</v>
      </c>
      <c r="C31" s="54" t="s">
        <v>1824</v>
      </c>
      <c r="D31" s="91" t="s">
        <v>25</v>
      </c>
      <c r="E31" s="92" t="s">
        <v>27</v>
      </c>
      <c r="F31" s="83">
        <v>4</v>
      </c>
      <c r="G31" s="93">
        <v>1</v>
      </c>
      <c r="H31" s="94">
        <v>1.02</v>
      </c>
      <c r="I31" s="79">
        <v>83</v>
      </c>
      <c r="J31" s="80">
        <f t="shared" si="0"/>
        <v>7.0000000000000062E-2</v>
      </c>
      <c r="K31" s="7" cm="1">
        <f t="array" ref="K31">INDEX('[2]pricelist external'!$J$3:$J$1649,MATCH(A31,'[2]pricelist external'!$D$3:$D$1649,0),)</f>
        <v>88.81</v>
      </c>
      <c r="L31" s="25">
        <f t="shared" si="1"/>
        <v>5078.4755160000004</v>
      </c>
      <c r="M31" s="7">
        <f t="shared" si="2"/>
        <v>75.488500000000002</v>
      </c>
      <c r="N31" s="25">
        <f t="shared" si="3"/>
        <v>4316.7041885999997</v>
      </c>
    </row>
    <row r="32" spans="1:14" ht="15" x14ac:dyDescent="0.25">
      <c r="A32" s="63">
        <v>11632103055</v>
      </c>
      <c r="B32" s="91" t="s">
        <v>31</v>
      </c>
      <c r="C32" s="54" t="s">
        <v>1824</v>
      </c>
      <c r="D32" s="91" t="s">
        <v>30</v>
      </c>
      <c r="E32" s="92" t="s">
        <v>27</v>
      </c>
      <c r="F32" s="83">
        <v>4</v>
      </c>
      <c r="G32" s="93">
        <v>1</v>
      </c>
      <c r="H32" s="94">
        <v>1.02</v>
      </c>
      <c r="I32" s="79">
        <v>135.86000000000001</v>
      </c>
      <c r="J32" s="80">
        <f t="shared" si="0"/>
        <v>6.9998527896363738E-2</v>
      </c>
      <c r="K32" s="7" cm="1">
        <f t="array" ref="K32">INDEX('[2]pricelist external'!$J$3:$J$1649,MATCH(A32,'[2]pricelist external'!$D$3:$D$1649,0),)</f>
        <v>145.37</v>
      </c>
      <c r="L32" s="25">
        <f t="shared" si="1"/>
        <v>8312.7799319999995</v>
      </c>
      <c r="M32" s="7">
        <f t="shared" si="2"/>
        <v>123.5645</v>
      </c>
      <c r="N32" s="25">
        <f t="shared" si="3"/>
        <v>7065.8629421999995</v>
      </c>
    </row>
    <row r="33" spans="1:14" ht="15" x14ac:dyDescent="0.25">
      <c r="A33" s="63">
        <v>11632151055</v>
      </c>
      <c r="B33" s="91" t="s">
        <v>32</v>
      </c>
      <c r="C33" s="54" t="s">
        <v>1824</v>
      </c>
      <c r="D33" s="91" t="s">
        <v>25</v>
      </c>
      <c r="E33" s="92" t="s">
        <v>27</v>
      </c>
      <c r="F33" s="83" t="s">
        <v>1912</v>
      </c>
      <c r="G33" s="93">
        <v>1</v>
      </c>
      <c r="H33" s="94">
        <v>1.02</v>
      </c>
      <c r="I33" s="79">
        <v>116.12</v>
      </c>
      <c r="J33" s="80">
        <f t="shared" si="0"/>
        <v>7.0013778849466135E-2</v>
      </c>
      <c r="K33" s="7" cm="1">
        <f t="array" ref="K33">INDEX('[2]pricelist external'!$J$3:$J$1649,MATCH(A33,'[2]pricelist external'!$D$3:$D$1649,0),)</f>
        <v>124.25</v>
      </c>
      <c r="L33" s="25">
        <f t="shared" si="1"/>
        <v>7105.0622999999996</v>
      </c>
      <c r="M33" s="7">
        <f t="shared" si="2"/>
        <v>105.6125</v>
      </c>
      <c r="N33" s="25">
        <f t="shared" si="3"/>
        <v>6039.3029550000001</v>
      </c>
    </row>
    <row r="34" spans="1:14" ht="15" x14ac:dyDescent="0.25">
      <c r="A34" s="63">
        <v>11632153055</v>
      </c>
      <c r="B34" s="91" t="s">
        <v>33</v>
      </c>
      <c r="C34" s="54" t="s">
        <v>1824</v>
      </c>
      <c r="D34" s="91" t="s">
        <v>30</v>
      </c>
      <c r="E34" s="92" t="s">
        <v>27</v>
      </c>
      <c r="F34" s="83" t="s">
        <v>1912</v>
      </c>
      <c r="G34" s="93">
        <v>1</v>
      </c>
      <c r="H34" s="94">
        <v>1.02</v>
      </c>
      <c r="I34" s="79">
        <v>135.86000000000001</v>
      </c>
      <c r="J34" s="80">
        <f t="shared" si="0"/>
        <v>6.9998527896363738E-2</v>
      </c>
      <c r="K34" s="7" cm="1">
        <f t="array" ref="K34">INDEX('[2]pricelist external'!$J$3:$J$1649,MATCH(A34,'[2]pricelist external'!$D$3:$D$1649,0),)</f>
        <v>145.37</v>
      </c>
      <c r="L34" s="25">
        <f t="shared" si="1"/>
        <v>8312.7799319999995</v>
      </c>
      <c r="M34" s="7">
        <f t="shared" si="2"/>
        <v>123.5645</v>
      </c>
      <c r="N34" s="25">
        <f t="shared" si="3"/>
        <v>7065.8629421999995</v>
      </c>
    </row>
    <row r="35" spans="1:14" ht="15" x14ac:dyDescent="0.25">
      <c r="A35" s="63">
        <v>11632701055</v>
      </c>
      <c r="B35" s="91" t="s">
        <v>34</v>
      </c>
      <c r="C35" s="54" t="s">
        <v>1824</v>
      </c>
      <c r="D35" s="91" t="s">
        <v>25</v>
      </c>
      <c r="E35" s="92" t="s">
        <v>27</v>
      </c>
      <c r="F35" s="83" t="s">
        <v>1912</v>
      </c>
      <c r="G35" s="93">
        <v>1</v>
      </c>
      <c r="H35" s="94">
        <v>0.76</v>
      </c>
      <c r="I35" s="79">
        <v>161.32</v>
      </c>
      <c r="J35" s="80">
        <f t="shared" si="0"/>
        <v>6.9985122737416416E-2</v>
      </c>
      <c r="K35" s="7" cm="1">
        <f t="array" ref="K35">INDEX('[2]pricelist external'!$J$3:$J$1649,MATCH(A35,'[2]pricelist external'!$D$3:$D$1649,0),)</f>
        <v>172.61</v>
      </c>
      <c r="L35" s="25">
        <f t="shared" si="1"/>
        <v>9870.4611960000002</v>
      </c>
      <c r="M35" s="7">
        <f t="shared" si="2"/>
        <v>146.71850000000001</v>
      </c>
      <c r="N35" s="25">
        <f t="shared" si="3"/>
        <v>8389.8920166000007</v>
      </c>
    </row>
    <row r="36" spans="1:14" ht="15" x14ac:dyDescent="0.25">
      <c r="A36" s="63">
        <v>11632703055</v>
      </c>
      <c r="B36" s="91" t="s">
        <v>35</v>
      </c>
      <c r="C36" s="54" t="s">
        <v>1824</v>
      </c>
      <c r="D36" s="91" t="s">
        <v>30</v>
      </c>
      <c r="E36" s="92" t="s">
        <v>27</v>
      </c>
      <c r="F36" s="83" t="s">
        <v>1912</v>
      </c>
      <c r="G36" s="93">
        <v>1</v>
      </c>
      <c r="H36" s="94">
        <v>0.76</v>
      </c>
      <c r="I36" s="79">
        <v>181.01</v>
      </c>
      <c r="J36" s="80">
        <f t="shared" si="0"/>
        <v>6.9996132810342004E-2</v>
      </c>
      <c r="K36" s="7" cm="1">
        <f t="array" ref="K36">INDEX('[2]pricelist external'!$J$3:$J$1649,MATCH(A36,'[2]pricelist external'!$D$3:$D$1649,0),)</f>
        <v>193.68</v>
      </c>
      <c r="L36" s="25">
        <f t="shared" si="1"/>
        <v>11075.319648000001</v>
      </c>
      <c r="M36" s="7">
        <f t="shared" si="2"/>
        <v>164.62800000000001</v>
      </c>
      <c r="N36" s="25">
        <f t="shared" si="3"/>
        <v>9414.0217008</v>
      </c>
    </row>
    <row r="37" spans="1:14" ht="15" x14ac:dyDescent="0.25">
      <c r="A37" s="63">
        <v>11632801055</v>
      </c>
      <c r="B37" s="91" t="s">
        <v>36</v>
      </c>
      <c r="C37" s="54" t="s">
        <v>1824</v>
      </c>
      <c r="D37" s="91" t="s">
        <v>25</v>
      </c>
      <c r="E37" s="92" t="s">
        <v>27</v>
      </c>
      <c r="F37" s="83">
        <v>4</v>
      </c>
      <c r="G37" s="93">
        <v>1</v>
      </c>
      <c r="H37" s="94">
        <v>0.76</v>
      </c>
      <c r="I37" s="79">
        <v>124.52</v>
      </c>
      <c r="J37" s="80">
        <f t="shared" si="0"/>
        <v>7.0028911018310325E-2</v>
      </c>
      <c r="K37" s="7" cm="1">
        <f t="array" ref="K37">INDEX('[2]pricelist external'!$J$3:$J$1649,MATCH(A37,'[2]pricelist external'!$D$3:$D$1649,0),)</f>
        <v>133.24</v>
      </c>
      <c r="L37" s="25">
        <f t="shared" si="1"/>
        <v>7619.1428640000004</v>
      </c>
      <c r="M37" s="7">
        <f t="shared" si="2"/>
        <v>113.254</v>
      </c>
      <c r="N37" s="25">
        <f t="shared" si="3"/>
        <v>6476.2714344000005</v>
      </c>
    </row>
    <row r="38" spans="1:14" ht="15" x14ac:dyDescent="0.25">
      <c r="A38" s="63">
        <v>11632803055</v>
      </c>
      <c r="B38" s="91" t="s">
        <v>37</v>
      </c>
      <c r="C38" s="54" t="s">
        <v>1824</v>
      </c>
      <c r="D38" s="91" t="s">
        <v>30</v>
      </c>
      <c r="E38" s="92" t="s">
        <v>27</v>
      </c>
      <c r="F38" s="83" t="s">
        <v>1912</v>
      </c>
      <c r="G38" s="93">
        <v>1</v>
      </c>
      <c r="H38" s="94">
        <v>0.76</v>
      </c>
      <c r="I38" s="79">
        <v>174.61</v>
      </c>
      <c r="J38" s="80">
        <f t="shared" si="0"/>
        <v>6.9984536968100253E-2</v>
      </c>
      <c r="K38" s="7" cm="1">
        <f t="array" ref="K38">INDEX('[2]pricelist external'!$J$3:$J$1649,MATCH(A38,'[2]pricelist external'!$D$3:$D$1649,0),)</f>
        <v>186.83</v>
      </c>
      <c r="L38" s="25">
        <f t="shared" si="1"/>
        <v>10683.611988000001</v>
      </c>
      <c r="M38" s="7">
        <f t="shared" si="2"/>
        <v>158.80549999999999</v>
      </c>
      <c r="N38" s="25">
        <f t="shared" si="3"/>
        <v>9081.0701897999988</v>
      </c>
    </row>
    <row r="39" spans="1:14" ht="15" x14ac:dyDescent="0.25">
      <c r="A39" s="63">
        <v>11632851055</v>
      </c>
      <c r="B39" s="91" t="s">
        <v>38</v>
      </c>
      <c r="C39" s="54" t="s">
        <v>1824</v>
      </c>
      <c r="D39" s="91" t="s">
        <v>25</v>
      </c>
      <c r="E39" s="92" t="s">
        <v>27</v>
      </c>
      <c r="F39" s="83" t="s">
        <v>1912</v>
      </c>
      <c r="G39" s="93">
        <v>1</v>
      </c>
      <c r="H39" s="94">
        <v>0.76</v>
      </c>
      <c r="I39" s="79">
        <v>154.91</v>
      </c>
      <c r="J39" s="80">
        <f t="shared" si="0"/>
        <v>6.9976115163643327E-2</v>
      </c>
      <c r="K39" s="7" cm="1">
        <f t="array" ref="K39">INDEX('[2]pricelist external'!$J$3:$J$1649,MATCH(A39,'[2]pricelist external'!$D$3:$D$1649,0),)</f>
        <v>165.75</v>
      </c>
      <c r="L39" s="25">
        <f t="shared" si="1"/>
        <v>9478.1816999999992</v>
      </c>
      <c r="M39" s="7">
        <f t="shared" si="2"/>
        <v>140.88749999999999</v>
      </c>
      <c r="N39" s="25">
        <f t="shared" si="3"/>
        <v>8056.4544449999994</v>
      </c>
    </row>
    <row r="40" spans="1:14" ht="15" x14ac:dyDescent="0.25">
      <c r="A40" s="63">
        <v>11632853055</v>
      </c>
      <c r="B40" s="91" t="s">
        <v>39</v>
      </c>
      <c r="C40" s="51" t="s">
        <v>1824</v>
      </c>
      <c r="D40" s="91" t="s">
        <v>30</v>
      </c>
      <c r="E40" s="92" t="s">
        <v>27</v>
      </c>
      <c r="F40" s="83" t="s">
        <v>1912</v>
      </c>
      <c r="G40" s="93">
        <v>1</v>
      </c>
      <c r="H40" s="94">
        <v>0.76</v>
      </c>
      <c r="I40" s="79">
        <v>174.61</v>
      </c>
      <c r="J40" s="80">
        <f t="shared" si="0"/>
        <v>6.9984536968100253E-2</v>
      </c>
      <c r="K40" s="7" cm="1">
        <f t="array" ref="K40">INDEX('[2]pricelist external'!$J$3:$J$1649,MATCH(A40,'[2]pricelist external'!$D$3:$D$1649,0),)</f>
        <v>186.83</v>
      </c>
      <c r="L40" s="25">
        <f t="shared" si="1"/>
        <v>10683.611988000001</v>
      </c>
      <c r="M40" s="7">
        <f t="shared" si="2"/>
        <v>158.80549999999999</v>
      </c>
      <c r="N40" s="25">
        <f t="shared" si="3"/>
        <v>9081.0701897999988</v>
      </c>
    </row>
    <row r="41" spans="1:14" ht="15" x14ac:dyDescent="0.25">
      <c r="A41" s="61">
        <v>11642101000</v>
      </c>
      <c r="B41" s="81" t="s">
        <v>1882</v>
      </c>
      <c r="C41" s="51" t="s">
        <v>1824</v>
      </c>
      <c r="D41" s="86" t="s">
        <v>40</v>
      </c>
      <c r="E41" s="87" t="s">
        <v>41</v>
      </c>
      <c r="F41" s="83" t="s">
        <v>1912</v>
      </c>
      <c r="G41" s="88">
        <v>1</v>
      </c>
      <c r="H41" s="89">
        <v>1.36</v>
      </c>
      <c r="I41" s="79">
        <v>134.88999999999999</v>
      </c>
      <c r="J41" s="80">
        <f t="shared" si="0"/>
        <v>6.9982949069612443E-2</v>
      </c>
      <c r="K41" s="7" cm="1">
        <f t="array" ref="K41">INDEX('[2]pricelist external'!$J$3:$J$1649,MATCH(A41,'[2]pricelist external'!$D$3:$D$1649,0),)</f>
        <v>144.33000000000001</v>
      </c>
      <c r="L41" s="25">
        <f t="shared" si="1"/>
        <v>8253.3089880000007</v>
      </c>
      <c r="M41" s="7">
        <f t="shared" si="2"/>
        <v>122.68050000000001</v>
      </c>
      <c r="N41" s="25">
        <f t="shared" si="3"/>
        <v>7015.3126398000004</v>
      </c>
    </row>
    <row r="42" spans="1:14" ht="15" x14ac:dyDescent="0.25">
      <c r="A42" s="61">
        <v>11642101055</v>
      </c>
      <c r="B42" s="86" t="s">
        <v>42</v>
      </c>
      <c r="C42" s="51" t="s">
        <v>1824</v>
      </c>
      <c r="D42" s="86" t="s">
        <v>40</v>
      </c>
      <c r="E42" s="87" t="s">
        <v>41</v>
      </c>
      <c r="F42" s="83">
        <v>4</v>
      </c>
      <c r="G42" s="88">
        <v>1</v>
      </c>
      <c r="H42" s="89">
        <v>1.36</v>
      </c>
      <c r="I42" s="79">
        <v>121.33</v>
      </c>
      <c r="J42" s="80">
        <f t="shared" ref="J42:J73" si="4">K42/I42-1</f>
        <v>6.9974449847523212E-2</v>
      </c>
      <c r="K42" s="7" cm="1">
        <f t="array" ref="K42">INDEX('[2]pricelist external'!$J$3:$J$1649,MATCH(A42,'[2]pricelist external'!$D$3:$D$1649,0),)</f>
        <v>129.82</v>
      </c>
      <c r="L42" s="25">
        <f t="shared" si="1"/>
        <v>7423.574951999999</v>
      </c>
      <c r="M42" s="7">
        <f t="shared" si="2"/>
        <v>110.34699999999999</v>
      </c>
      <c r="N42" s="25">
        <f t="shared" si="3"/>
        <v>6310.0387091999992</v>
      </c>
    </row>
    <row r="43" spans="1:14" ht="15" x14ac:dyDescent="0.25">
      <c r="A43" s="61">
        <v>11642103055</v>
      </c>
      <c r="B43" s="86" t="s">
        <v>44</v>
      </c>
      <c r="C43" s="52" t="s">
        <v>1824</v>
      </c>
      <c r="D43" s="86" t="s">
        <v>43</v>
      </c>
      <c r="E43" s="87" t="s">
        <v>41</v>
      </c>
      <c r="F43" s="83">
        <v>4</v>
      </c>
      <c r="G43" s="88">
        <v>1</v>
      </c>
      <c r="H43" s="89">
        <v>1.36</v>
      </c>
      <c r="I43" s="79">
        <v>156.57</v>
      </c>
      <c r="J43" s="80">
        <f t="shared" si="4"/>
        <v>7.0000638691958939E-2</v>
      </c>
      <c r="K43" s="7" cm="1">
        <f t="array" ref="K43">INDEX('[2]pricelist external'!$J$3:$J$1649,MATCH(A43,'[2]pricelist external'!$D$3:$D$1649,0),)</f>
        <v>167.53</v>
      </c>
      <c r="L43" s="25">
        <f t="shared" si="1"/>
        <v>9579.9685079999999</v>
      </c>
      <c r="M43" s="7">
        <f t="shared" si="2"/>
        <v>142.40049999999999</v>
      </c>
      <c r="N43" s="25">
        <f t="shared" si="3"/>
        <v>8142.9732317999997</v>
      </c>
    </row>
    <row r="44" spans="1:14" ht="15" x14ac:dyDescent="0.25">
      <c r="A44" s="61">
        <v>11642151055</v>
      </c>
      <c r="B44" s="86" t="s">
        <v>45</v>
      </c>
      <c r="C44" s="52" t="s">
        <v>1824</v>
      </c>
      <c r="D44" s="86" t="s">
        <v>40</v>
      </c>
      <c r="E44" s="87" t="s">
        <v>41</v>
      </c>
      <c r="F44" s="83" t="s">
        <v>1912</v>
      </c>
      <c r="G44" s="88">
        <v>1</v>
      </c>
      <c r="H44" s="89">
        <v>1.36</v>
      </c>
      <c r="I44" s="79">
        <v>153.51</v>
      </c>
      <c r="J44" s="80">
        <f t="shared" si="4"/>
        <v>7.0028011204481766E-2</v>
      </c>
      <c r="K44" s="7" cm="1">
        <f t="array" ref="K44">INDEX('[2]pricelist external'!$J$3:$J$1649,MATCH(A44,'[2]pricelist external'!$D$3:$D$1649,0),)</f>
        <v>164.26</v>
      </c>
      <c r="L44" s="25">
        <f t="shared" si="1"/>
        <v>9392.9781359999997</v>
      </c>
      <c r="M44" s="7">
        <f t="shared" si="2"/>
        <v>139.62099999999998</v>
      </c>
      <c r="N44" s="25">
        <f t="shared" si="3"/>
        <v>7984.0314155999986</v>
      </c>
    </row>
    <row r="45" spans="1:14" ht="15" x14ac:dyDescent="0.25">
      <c r="A45" s="61">
        <v>11642153055</v>
      </c>
      <c r="B45" s="86" t="s">
        <v>46</v>
      </c>
      <c r="C45" s="52" t="s">
        <v>1824</v>
      </c>
      <c r="D45" s="86" t="s">
        <v>43</v>
      </c>
      <c r="E45" s="87" t="s">
        <v>41</v>
      </c>
      <c r="F45" s="83" t="s">
        <v>1912</v>
      </c>
      <c r="G45" s="88">
        <v>1</v>
      </c>
      <c r="H45" s="89">
        <v>1.36</v>
      </c>
      <c r="I45" s="79">
        <v>177.57</v>
      </c>
      <c r="J45" s="80">
        <f t="shared" si="4"/>
        <v>7.0000563158191254E-2</v>
      </c>
      <c r="K45" s="7" cm="1">
        <f t="array" ref="K45">INDEX('[2]pricelist external'!$J$3:$J$1649,MATCH(A45,'[2]pricelist external'!$D$3:$D$1649,0),)</f>
        <v>190</v>
      </c>
      <c r="L45" s="25">
        <f t="shared" si="1"/>
        <v>10864.884</v>
      </c>
      <c r="M45" s="7">
        <f t="shared" si="2"/>
        <v>161.5</v>
      </c>
      <c r="N45" s="25">
        <f t="shared" si="3"/>
        <v>9235.1514000000006</v>
      </c>
    </row>
    <row r="46" spans="1:14" ht="15" x14ac:dyDescent="0.25">
      <c r="A46" s="61">
        <v>11642701055</v>
      </c>
      <c r="B46" s="86" t="s">
        <v>47</v>
      </c>
      <c r="C46" s="52" t="s">
        <v>1824</v>
      </c>
      <c r="D46" s="86" t="s">
        <v>40</v>
      </c>
      <c r="E46" s="87" t="s">
        <v>41</v>
      </c>
      <c r="F46" s="83" t="s">
        <v>1912</v>
      </c>
      <c r="G46" s="88">
        <v>1</v>
      </c>
      <c r="H46" s="89">
        <v>1.1000000000000001</v>
      </c>
      <c r="I46" s="79">
        <v>222.69</v>
      </c>
      <c r="J46" s="80">
        <f t="shared" si="4"/>
        <v>7.0007633930576185E-2</v>
      </c>
      <c r="K46" s="7" cm="1">
        <f t="array" ref="K46">INDEX('[2]pricelist external'!$J$3:$J$1649,MATCH(A46,'[2]pricelist external'!$D$3:$D$1649,0),)</f>
        <v>238.28</v>
      </c>
      <c r="L46" s="25">
        <f t="shared" si="1"/>
        <v>13625.708208</v>
      </c>
      <c r="M46" s="7">
        <f t="shared" si="2"/>
        <v>202.53799999999998</v>
      </c>
      <c r="N46" s="25">
        <f t="shared" si="3"/>
        <v>11581.851976799999</v>
      </c>
    </row>
    <row r="47" spans="1:14" ht="15" x14ac:dyDescent="0.25">
      <c r="A47" s="61">
        <v>11642703055</v>
      </c>
      <c r="B47" s="86" t="s">
        <v>48</v>
      </c>
      <c r="C47" s="52" t="s">
        <v>1824</v>
      </c>
      <c r="D47" s="86" t="s">
        <v>43</v>
      </c>
      <c r="E47" s="87" t="s">
        <v>41</v>
      </c>
      <c r="F47" s="83" t="s">
        <v>1912</v>
      </c>
      <c r="G47" s="88">
        <v>1</v>
      </c>
      <c r="H47" s="89">
        <v>1.1000000000000001</v>
      </c>
      <c r="I47" s="79">
        <v>244.49</v>
      </c>
      <c r="J47" s="80">
        <f t="shared" si="4"/>
        <v>6.9982412368604141E-2</v>
      </c>
      <c r="K47" s="7" cm="1">
        <f t="array" ref="K47">INDEX('[2]pricelist external'!$J$3:$J$1649,MATCH(A47,'[2]pricelist external'!$D$3:$D$1649,0),)</f>
        <v>261.60000000000002</v>
      </c>
      <c r="L47" s="25">
        <f t="shared" si="1"/>
        <v>14959.22976</v>
      </c>
      <c r="M47" s="7">
        <f t="shared" si="2"/>
        <v>222.36</v>
      </c>
      <c r="N47" s="25">
        <f t="shared" si="3"/>
        <v>12715.345296000001</v>
      </c>
    </row>
    <row r="48" spans="1:14" ht="15" x14ac:dyDescent="0.25">
      <c r="A48" s="61">
        <v>11642801055</v>
      </c>
      <c r="B48" s="86" t="s">
        <v>49</v>
      </c>
      <c r="C48" s="52" t="s">
        <v>1824</v>
      </c>
      <c r="D48" s="86" t="s">
        <v>40</v>
      </c>
      <c r="E48" s="87" t="s">
        <v>41</v>
      </c>
      <c r="F48" s="83">
        <v>4</v>
      </c>
      <c r="G48" s="88">
        <v>1</v>
      </c>
      <c r="H48" s="89">
        <v>1.1000000000000001</v>
      </c>
      <c r="I48" s="79">
        <v>190.66</v>
      </c>
      <c r="J48" s="80">
        <f t="shared" si="4"/>
        <v>7.0019930766809901E-2</v>
      </c>
      <c r="K48" s="7" cm="1">
        <f t="array" ref="K48">INDEX('[2]pricelist external'!$J$3:$J$1649,MATCH(A48,'[2]pricelist external'!$D$3:$D$1649,0),)</f>
        <v>204.01</v>
      </c>
      <c r="L48" s="25">
        <f t="shared" si="1"/>
        <v>11666.026236</v>
      </c>
      <c r="M48" s="7">
        <f t="shared" si="2"/>
        <v>173.40849999999998</v>
      </c>
      <c r="N48" s="25">
        <f t="shared" si="3"/>
        <v>9916.1223005999982</v>
      </c>
    </row>
    <row r="49" spans="1:14" ht="15" x14ac:dyDescent="0.25">
      <c r="A49" s="61">
        <v>11642803055</v>
      </c>
      <c r="B49" s="86" t="s">
        <v>50</v>
      </c>
      <c r="C49" s="52" t="s">
        <v>1824</v>
      </c>
      <c r="D49" s="86" t="s">
        <v>43</v>
      </c>
      <c r="E49" s="87" t="s">
        <v>41</v>
      </c>
      <c r="F49" s="83" t="s">
        <v>1912</v>
      </c>
      <c r="G49" s="88">
        <v>1</v>
      </c>
      <c r="H49" s="89">
        <v>1.1000000000000001</v>
      </c>
      <c r="I49" s="79">
        <v>251.01</v>
      </c>
      <c r="J49" s="80">
        <f t="shared" si="4"/>
        <v>6.9997211266483284E-2</v>
      </c>
      <c r="K49" s="7" cm="1">
        <f t="array" ref="K49">INDEX('[2]pricelist external'!$J$3:$J$1649,MATCH(A49,'[2]pricelist external'!$D$3:$D$1649,0),)</f>
        <v>268.58</v>
      </c>
      <c r="L49" s="25">
        <f t="shared" si="1"/>
        <v>15358.371287999998</v>
      </c>
      <c r="M49" s="7">
        <f t="shared" si="2"/>
        <v>228.29299999999998</v>
      </c>
      <c r="N49" s="25">
        <f t="shared" si="3"/>
        <v>13054.615594799998</v>
      </c>
    </row>
    <row r="50" spans="1:14" ht="15" x14ac:dyDescent="0.25">
      <c r="A50" s="61">
        <v>11642851055</v>
      </c>
      <c r="B50" s="86" t="s">
        <v>51</v>
      </c>
      <c r="C50" s="52" t="s">
        <v>1824</v>
      </c>
      <c r="D50" s="86" t="s">
        <v>40</v>
      </c>
      <c r="E50" s="87" t="s">
        <v>41</v>
      </c>
      <c r="F50" s="83" t="s">
        <v>1912</v>
      </c>
      <c r="G50" s="88">
        <v>1</v>
      </c>
      <c r="H50" s="89">
        <v>1.1000000000000001</v>
      </c>
      <c r="I50" s="79">
        <v>253.71</v>
      </c>
      <c r="J50" s="80">
        <f t="shared" si="4"/>
        <v>7.0001182452406274E-2</v>
      </c>
      <c r="K50" s="7" cm="1">
        <f t="array" ref="K50">INDEX('[2]pricelist external'!$J$3:$J$1649,MATCH(A50,'[2]pricelist external'!$D$3:$D$1649,0),)</f>
        <v>271.47000000000003</v>
      </c>
      <c r="L50" s="25">
        <f t="shared" si="1"/>
        <v>15523.631892000001</v>
      </c>
      <c r="M50" s="7">
        <f t="shared" si="2"/>
        <v>230.74950000000001</v>
      </c>
      <c r="N50" s="25">
        <f t="shared" si="3"/>
        <v>13195.087108199999</v>
      </c>
    </row>
    <row r="51" spans="1:14" ht="15" x14ac:dyDescent="0.25">
      <c r="A51" s="61">
        <v>11642853055</v>
      </c>
      <c r="B51" s="86" t="s">
        <v>52</v>
      </c>
      <c r="C51" s="52" t="s">
        <v>1824</v>
      </c>
      <c r="D51" s="86" t="s">
        <v>43</v>
      </c>
      <c r="E51" s="87" t="s">
        <v>41</v>
      </c>
      <c r="F51" s="83" t="s">
        <v>1912</v>
      </c>
      <c r="G51" s="88">
        <v>1</v>
      </c>
      <c r="H51" s="89">
        <v>1.1000000000000001</v>
      </c>
      <c r="I51" s="79">
        <v>275.51</v>
      </c>
      <c r="J51" s="80">
        <f t="shared" si="4"/>
        <v>7.0015607418968617E-2</v>
      </c>
      <c r="K51" s="7" cm="1">
        <f t="array" ref="K51">INDEX('[2]pricelist external'!$J$3:$J$1649,MATCH(A51,'[2]pricelist external'!$D$3:$D$1649,0),)</f>
        <v>294.8</v>
      </c>
      <c r="L51" s="25">
        <f t="shared" si="1"/>
        <v>16857.725279999999</v>
      </c>
      <c r="M51" s="7">
        <f t="shared" si="2"/>
        <v>250.58</v>
      </c>
      <c r="N51" s="25">
        <f t="shared" si="3"/>
        <v>14329.066488</v>
      </c>
    </row>
    <row r="52" spans="1:14" ht="15" x14ac:dyDescent="0.25">
      <c r="A52" s="60">
        <v>11643021055</v>
      </c>
      <c r="B52" s="81" t="s">
        <v>54</v>
      </c>
      <c r="C52" s="51" t="s">
        <v>1824</v>
      </c>
      <c r="D52" s="81" t="s">
        <v>53</v>
      </c>
      <c r="E52" s="82" t="s">
        <v>41</v>
      </c>
      <c r="F52" s="83" t="s">
        <v>1912</v>
      </c>
      <c r="G52" s="84">
        <v>1</v>
      </c>
      <c r="H52" s="85">
        <v>1.85</v>
      </c>
      <c r="I52" s="79">
        <v>228.64</v>
      </c>
      <c r="J52" s="80">
        <f t="shared" si="4"/>
        <v>6.9979006298110491E-2</v>
      </c>
      <c r="K52" s="7" cm="1">
        <f t="array" ref="K52">INDEX('[2]pricelist external'!$J$3:$J$1649,MATCH(A52,'[2]pricelist external'!$D$3:$D$1649,0),)</f>
        <v>244.64</v>
      </c>
      <c r="L52" s="25">
        <f t="shared" si="1"/>
        <v>13989.395903999999</v>
      </c>
      <c r="M52" s="7">
        <f t="shared" si="2"/>
        <v>207.94399999999999</v>
      </c>
      <c r="N52" s="25">
        <f t="shared" si="3"/>
        <v>11890.986518399999</v>
      </c>
    </row>
    <row r="53" spans="1:14" ht="15" x14ac:dyDescent="0.25">
      <c r="A53" s="61">
        <v>11643101000</v>
      </c>
      <c r="B53" s="81" t="s">
        <v>1883</v>
      </c>
      <c r="C53" s="51" t="s">
        <v>1824</v>
      </c>
      <c r="D53" s="81" t="s">
        <v>53</v>
      </c>
      <c r="E53" s="87" t="s">
        <v>41</v>
      </c>
      <c r="F53" s="83" t="s">
        <v>1912</v>
      </c>
      <c r="G53" s="88">
        <v>1</v>
      </c>
      <c r="H53" s="89">
        <v>1.85</v>
      </c>
      <c r="I53" s="79">
        <v>162.38</v>
      </c>
      <c r="J53" s="80">
        <f t="shared" si="4"/>
        <v>7.0020938539228972E-2</v>
      </c>
      <c r="K53" s="7" cm="1">
        <f t="array" ref="K53">INDEX('[2]pricelist external'!$J$3:$J$1649,MATCH(A53,'[2]pricelist external'!$D$3:$D$1649,0),)</f>
        <v>173.75</v>
      </c>
      <c r="L53" s="25">
        <f t="shared" si="1"/>
        <v>9935.6504999999997</v>
      </c>
      <c r="M53" s="7">
        <f t="shared" si="2"/>
        <v>147.6875</v>
      </c>
      <c r="N53" s="25">
        <f t="shared" si="3"/>
        <v>8445.302925</v>
      </c>
    </row>
    <row r="54" spans="1:14" ht="15" x14ac:dyDescent="0.25">
      <c r="A54" s="62">
        <v>11643101050</v>
      </c>
      <c r="B54" s="90" t="s">
        <v>1884</v>
      </c>
      <c r="C54" s="51" t="s">
        <v>1824</v>
      </c>
      <c r="D54" s="81" t="s">
        <v>53</v>
      </c>
      <c r="E54" s="87" t="s">
        <v>41</v>
      </c>
      <c r="F54" s="83">
        <v>4</v>
      </c>
      <c r="G54" s="88">
        <v>1</v>
      </c>
      <c r="H54" s="89">
        <v>1.85</v>
      </c>
      <c r="I54" s="79">
        <v>162.38</v>
      </c>
      <c r="J54" s="80">
        <f t="shared" si="4"/>
        <v>7.0020938539228972E-2</v>
      </c>
      <c r="K54" s="7" cm="1">
        <f t="array" ref="K54">INDEX('[2]pricelist external'!$J$3:$J$1649,MATCH(A54,'[2]pricelist external'!$D$3:$D$1649,0),)</f>
        <v>173.75</v>
      </c>
      <c r="L54" s="25">
        <f t="shared" si="1"/>
        <v>9935.6504999999997</v>
      </c>
      <c r="M54" s="7">
        <f t="shared" si="2"/>
        <v>147.6875</v>
      </c>
      <c r="N54" s="25">
        <f t="shared" si="3"/>
        <v>8445.302925</v>
      </c>
    </row>
    <row r="55" spans="1:14" ht="15" x14ac:dyDescent="0.25">
      <c r="A55" s="64">
        <v>11643101055</v>
      </c>
      <c r="B55" s="95" t="s">
        <v>55</v>
      </c>
      <c r="C55" s="55" t="s">
        <v>1824</v>
      </c>
      <c r="D55" s="95" t="s">
        <v>53</v>
      </c>
      <c r="E55" s="96" t="s">
        <v>41</v>
      </c>
      <c r="F55" s="97">
        <v>4</v>
      </c>
      <c r="G55" s="98">
        <v>1</v>
      </c>
      <c r="H55" s="99">
        <v>1.85</v>
      </c>
      <c r="I55" s="79">
        <v>146.05000000000001</v>
      </c>
      <c r="J55" s="80">
        <f t="shared" si="4"/>
        <v>6.9976035604245146E-2</v>
      </c>
      <c r="K55" s="7" cm="1">
        <f t="array" ref="K55">INDEX('[2]pricelist external'!$J$3:$J$1649,MATCH(A55,'[2]pricelist external'!$D$3:$D$1649,0),)</f>
        <v>156.27000000000001</v>
      </c>
      <c r="L55" s="25">
        <f t="shared" si="1"/>
        <v>8936.0811720000002</v>
      </c>
      <c r="M55" s="7">
        <f t="shared" si="2"/>
        <v>132.8295</v>
      </c>
      <c r="N55" s="25">
        <f t="shared" si="3"/>
        <v>7595.6689961999991</v>
      </c>
    </row>
    <row r="56" spans="1:14" ht="15" x14ac:dyDescent="0.25">
      <c r="A56" s="60">
        <v>11643103055</v>
      </c>
      <c r="B56" s="81" t="s">
        <v>57</v>
      </c>
      <c r="C56" s="51" t="s">
        <v>1824</v>
      </c>
      <c r="D56" s="81" t="s">
        <v>56</v>
      </c>
      <c r="E56" s="82" t="s">
        <v>41</v>
      </c>
      <c r="F56" s="83">
        <v>4</v>
      </c>
      <c r="G56" s="84">
        <v>1</v>
      </c>
      <c r="H56" s="85">
        <v>1.85</v>
      </c>
      <c r="I56" s="79">
        <v>188.89</v>
      </c>
      <c r="J56" s="80">
        <f t="shared" si="4"/>
        <v>6.9987823601037835E-2</v>
      </c>
      <c r="K56" s="7" cm="1">
        <f t="array" ref="K56">INDEX('[2]pricelist external'!$J$3:$J$1649,MATCH(A56,'[2]pricelist external'!$D$3:$D$1649,0),)</f>
        <v>202.11</v>
      </c>
      <c r="L56" s="25">
        <f t="shared" si="1"/>
        <v>11557.377396</v>
      </c>
      <c r="M56" s="7">
        <f t="shared" si="2"/>
        <v>171.79349999999999</v>
      </c>
      <c r="N56" s="25">
        <f t="shared" si="3"/>
        <v>9823.7707866000001</v>
      </c>
    </row>
    <row r="57" spans="1:14" ht="15" x14ac:dyDescent="0.25">
      <c r="A57" s="63">
        <v>11643151055</v>
      </c>
      <c r="B57" s="91" t="s">
        <v>58</v>
      </c>
      <c r="C57" s="54" t="s">
        <v>1824</v>
      </c>
      <c r="D57" s="91" t="s">
        <v>53</v>
      </c>
      <c r="E57" s="92" t="s">
        <v>41</v>
      </c>
      <c r="F57" s="83" t="s">
        <v>1912</v>
      </c>
      <c r="G57" s="93">
        <v>1</v>
      </c>
      <c r="H57" s="94">
        <v>1.85</v>
      </c>
      <c r="I57" s="79">
        <v>190.62</v>
      </c>
      <c r="J57" s="80">
        <f t="shared" si="4"/>
        <v>6.9982163466582703E-2</v>
      </c>
      <c r="K57" s="7" cm="1">
        <f t="array" ref="K57">INDEX('[2]pricelist external'!$J$3:$J$1649,MATCH(A57,'[2]pricelist external'!$D$3:$D$1649,0),)</f>
        <v>203.96</v>
      </c>
      <c r="L57" s="25">
        <f t="shared" si="1"/>
        <v>11663.167056</v>
      </c>
      <c r="M57" s="7">
        <f t="shared" si="2"/>
        <v>173.36600000000001</v>
      </c>
      <c r="N57" s="25">
        <f t="shared" si="3"/>
        <v>9913.6919976000008</v>
      </c>
    </row>
    <row r="58" spans="1:14" ht="15" x14ac:dyDescent="0.25">
      <c r="A58" s="63">
        <v>11643153055</v>
      </c>
      <c r="B58" s="91" t="s">
        <v>59</v>
      </c>
      <c r="C58" s="54" t="s">
        <v>1824</v>
      </c>
      <c r="D58" s="91" t="s">
        <v>56</v>
      </c>
      <c r="E58" s="92" t="s">
        <v>41</v>
      </c>
      <c r="F58" s="83" t="s">
        <v>1912</v>
      </c>
      <c r="G58" s="93">
        <v>1</v>
      </c>
      <c r="H58" s="94">
        <v>1.85</v>
      </c>
      <c r="I58" s="79">
        <v>222.97</v>
      </c>
      <c r="J58" s="80">
        <f t="shared" si="4"/>
        <v>7.0009418307395599E-2</v>
      </c>
      <c r="K58" s="7" cm="1">
        <f t="array" ref="K58">INDEX('[2]pricelist external'!$J$3:$J$1649,MATCH(A58,'[2]pricelist external'!$D$3:$D$1649,0),)</f>
        <v>238.58</v>
      </c>
      <c r="L58" s="25">
        <f t="shared" si="1"/>
        <v>13642.863288</v>
      </c>
      <c r="M58" s="7">
        <f t="shared" si="2"/>
        <v>202.79300000000001</v>
      </c>
      <c r="N58" s="25">
        <f t="shared" si="3"/>
        <v>11596.433794799999</v>
      </c>
    </row>
    <row r="59" spans="1:14" ht="15" x14ac:dyDescent="0.25">
      <c r="A59" s="61">
        <v>11643701055</v>
      </c>
      <c r="B59" s="86" t="s">
        <v>60</v>
      </c>
      <c r="C59" s="52" t="s">
        <v>1824</v>
      </c>
      <c r="D59" s="86" t="s">
        <v>53</v>
      </c>
      <c r="E59" s="87" t="s">
        <v>41</v>
      </c>
      <c r="F59" s="83" t="s">
        <v>1912</v>
      </c>
      <c r="G59" s="88">
        <v>1</v>
      </c>
      <c r="H59" s="89">
        <v>1.69</v>
      </c>
      <c r="I59" s="79">
        <v>327.82</v>
      </c>
      <c r="J59" s="80">
        <f t="shared" si="4"/>
        <v>7.0007931181746086E-2</v>
      </c>
      <c r="K59" s="7" cm="1">
        <f t="array" ref="K59">INDEX('[2]pricelist external'!$J$3:$J$1649,MATCH(A59,'[2]pricelist external'!$D$3:$D$1649,0),)</f>
        <v>350.77</v>
      </c>
      <c r="L59" s="25">
        <f t="shared" si="1"/>
        <v>20058.291372</v>
      </c>
      <c r="M59" s="7">
        <f t="shared" si="2"/>
        <v>298.15449999999998</v>
      </c>
      <c r="N59" s="25">
        <f t="shared" si="3"/>
        <v>17049.5476662</v>
      </c>
    </row>
    <row r="60" spans="1:14" ht="15" x14ac:dyDescent="0.25">
      <c r="A60" s="61">
        <v>11643703055</v>
      </c>
      <c r="B60" s="86" t="s">
        <v>61</v>
      </c>
      <c r="C60" s="52" t="s">
        <v>1824</v>
      </c>
      <c r="D60" s="86" t="s">
        <v>56</v>
      </c>
      <c r="E60" s="87" t="s">
        <v>41</v>
      </c>
      <c r="F60" s="83" t="s">
        <v>1912</v>
      </c>
      <c r="G60" s="88">
        <v>1</v>
      </c>
      <c r="H60" s="89">
        <v>1.69</v>
      </c>
      <c r="I60" s="79">
        <v>349.63</v>
      </c>
      <c r="J60" s="80">
        <f t="shared" si="4"/>
        <v>6.9988273317507232E-2</v>
      </c>
      <c r="K60" s="7" cm="1">
        <f t="array" ref="K60">INDEX('[2]pricelist external'!$J$3:$J$1649,MATCH(A60,'[2]pricelist external'!$D$3:$D$1649,0),)</f>
        <v>374.1</v>
      </c>
      <c r="L60" s="25">
        <f t="shared" si="1"/>
        <v>21392.384760000001</v>
      </c>
      <c r="M60" s="7">
        <f t="shared" si="2"/>
        <v>317.98500000000001</v>
      </c>
      <c r="N60" s="25">
        <f t="shared" si="3"/>
        <v>18183.527045999999</v>
      </c>
    </row>
    <row r="61" spans="1:14" ht="15" x14ac:dyDescent="0.25">
      <c r="A61" s="61">
        <v>11643801055</v>
      </c>
      <c r="B61" s="86" t="s">
        <v>62</v>
      </c>
      <c r="C61" s="52" t="s">
        <v>1824</v>
      </c>
      <c r="D61" s="86" t="s">
        <v>53</v>
      </c>
      <c r="E61" s="87" t="s">
        <v>41</v>
      </c>
      <c r="F61" s="83">
        <v>4</v>
      </c>
      <c r="G61" s="88">
        <v>1</v>
      </c>
      <c r="H61" s="89">
        <v>1.69</v>
      </c>
      <c r="I61" s="79">
        <v>270.3</v>
      </c>
      <c r="J61" s="80">
        <f t="shared" si="4"/>
        <v>6.9996300406955259E-2</v>
      </c>
      <c r="K61" s="7" cm="1">
        <f t="array" ref="K61">INDEX('[2]pricelist external'!$J$3:$J$1649,MATCH(A61,'[2]pricelist external'!$D$3:$D$1649,0),)</f>
        <v>289.22000000000003</v>
      </c>
      <c r="L61" s="25">
        <f t="shared" si="1"/>
        <v>16538.640792000002</v>
      </c>
      <c r="M61" s="7">
        <f t="shared" si="2"/>
        <v>245.83700000000002</v>
      </c>
      <c r="N61" s="25">
        <f t="shared" si="3"/>
        <v>14057.844673200001</v>
      </c>
    </row>
    <row r="62" spans="1:14" ht="15" x14ac:dyDescent="0.25">
      <c r="A62" s="61">
        <v>11643803055</v>
      </c>
      <c r="B62" s="86" t="s">
        <v>63</v>
      </c>
      <c r="C62" s="52" t="s">
        <v>1824</v>
      </c>
      <c r="D62" s="86" t="s">
        <v>56</v>
      </c>
      <c r="E62" s="87" t="s">
        <v>41</v>
      </c>
      <c r="F62" s="83" t="s">
        <v>1912</v>
      </c>
      <c r="G62" s="88">
        <v>1</v>
      </c>
      <c r="H62" s="89">
        <v>1.69</v>
      </c>
      <c r="I62" s="79">
        <v>346.96</v>
      </c>
      <c r="J62" s="80">
        <f t="shared" si="4"/>
        <v>7.0008070094535357E-2</v>
      </c>
      <c r="K62" s="7" cm="1">
        <f t="array" ref="K62">INDEX('[2]pricelist external'!$J$3:$J$1649,MATCH(A62,'[2]pricelist external'!$D$3:$D$1649,0),)</f>
        <v>371.25</v>
      </c>
      <c r="L62" s="25">
        <f t="shared" si="1"/>
        <v>21229.411499999998</v>
      </c>
      <c r="M62" s="7">
        <f t="shared" si="2"/>
        <v>315.5625</v>
      </c>
      <c r="N62" s="25">
        <f t="shared" si="3"/>
        <v>18044.999775</v>
      </c>
    </row>
    <row r="63" spans="1:14" ht="15" x14ac:dyDescent="0.25">
      <c r="A63" s="61">
        <v>11643851055</v>
      </c>
      <c r="B63" s="86" t="s">
        <v>64</v>
      </c>
      <c r="C63" s="52" t="s">
        <v>1824</v>
      </c>
      <c r="D63" s="86" t="s">
        <v>53</v>
      </c>
      <c r="E63" s="87" t="s">
        <v>41</v>
      </c>
      <c r="F63" s="83" t="s">
        <v>1912</v>
      </c>
      <c r="G63" s="88">
        <v>1</v>
      </c>
      <c r="H63" s="89">
        <v>1.69</v>
      </c>
      <c r="I63" s="79">
        <v>498.78</v>
      </c>
      <c r="J63" s="80">
        <f t="shared" si="4"/>
        <v>6.9990777497093148E-2</v>
      </c>
      <c r="K63" s="7" cm="1">
        <f t="array" ref="K63">INDEX('[2]pricelist external'!$J$3:$J$1649,MATCH(A63,'[2]pricelist external'!$D$3:$D$1649,0),)</f>
        <v>533.69000000000005</v>
      </c>
      <c r="L63" s="25">
        <f t="shared" si="1"/>
        <v>30518.315484000002</v>
      </c>
      <c r="M63" s="7">
        <f t="shared" si="2"/>
        <v>453.63650000000001</v>
      </c>
      <c r="N63" s="25">
        <f t="shared" si="3"/>
        <v>25940.568161399999</v>
      </c>
    </row>
    <row r="64" spans="1:14" ht="15" x14ac:dyDescent="0.25">
      <c r="A64" s="61">
        <v>11643853055</v>
      </c>
      <c r="B64" s="86" t="s">
        <v>65</v>
      </c>
      <c r="C64" s="52" t="s">
        <v>1824</v>
      </c>
      <c r="D64" s="86" t="s">
        <v>56</v>
      </c>
      <c r="E64" s="87" t="s">
        <v>41</v>
      </c>
      <c r="F64" s="83" t="s">
        <v>1912</v>
      </c>
      <c r="G64" s="88">
        <v>1</v>
      </c>
      <c r="H64" s="89">
        <v>1.69</v>
      </c>
      <c r="I64" s="79">
        <v>520.59</v>
      </c>
      <c r="J64" s="80">
        <f t="shared" si="4"/>
        <v>6.9997502833323511E-2</v>
      </c>
      <c r="K64" s="7" cm="1">
        <f t="array" ref="K64">INDEX('[2]pricelist external'!$J$3:$J$1649,MATCH(A64,'[2]pricelist external'!$D$3:$D$1649,0),)</f>
        <v>557.03</v>
      </c>
      <c r="L64" s="25">
        <f t="shared" si="1"/>
        <v>31852.980707999999</v>
      </c>
      <c r="M64" s="7">
        <f t="shared" si="2"/>
        <v>473.47549999999995</v>
      </c>
      <c r="N64" s="25">
        <f t="shared" si="3"/>
        <v>27075.033601799998</v>
      </c>
    </row>
    <row r="65" spans="1:14" ht="15" x14ac:dyDescent="0.25">
      <c r="A65" s="61">
        <v>11665102000</v>
      </c>
      <c r="B65" s="81" t="s">
        <v>1885</v>
      </c>
      <c r="C65" s="51" t="s">
        <v>1824</v>
      </c>
      <c r="D65" s="86" t="s">
        <v>66</v>
      </c>
      <c r="E65" s="87" t="s">
        <v>67</v>
      </c>
      <c r="F65" s="83" t="s">
        <v>1912</v>
      </c>
      <c r="G65" s="88">
        <v>1</v>
      </c>
      <c r="H65" s="89">
        <v>3.3</v>
      </c>
      <c r="I65" s="79">
        <v>266.75</v>
      </c>
      <c r="J65" s="80">
        <f t="shared" si="4"/>
        <v>6.9990627928772309E-2</v>
      </c>
      <c r="K65" s="7" cm="1">
        <f t="array" ref="K65">INDEX('[2]pricelist external'!$J$3:$J$1649,MATCH(A65,'[2]pricelist external'!$D$3:$D$1649,0),)</f>
        <v>285.42</v>
      </c>
      <c r="L65" s="25">
        <f t="shared" si="1"/>
        <v>16321.343112</v>
      </c>
      <c r="M65" s="7">
        <f t="shared" si="2"/>
        <v>242.607</v>
      </c>
      <c r="N65" s="25">
        <f t="shared" si="3"/>
        <v>13873.141645199999</v>
      </c>
    </row>
    <row r="66" spans="1:14" ht="15" x14ac:dyDescent="0.25">
      <c r="A66" s="62">
        <v>11665102050</v>
      </c>
      <c r="B66" s="90" t="s">
        <v>1886</v>
      </c>
      <c r="C66" s="51" t="s">
        <v>1824</v>
      </c>
      <c r="D66" s="86" t="s">
        <v>66</v>
      </c>
      <c r="E66" s="87" t="s">
        <v>67</v>
      </c>
      <c r="F66" s="83">
        <v>4</v>
      </c>
      <c r="G66" s="88">
        <v>1</v>
      </c>
      <c r="H66" s="89">
        <v>3.3</v>
      </c>
      <c r="I66" s="79">
        <v>266.74</v>
      </c>
      <c r="J66" s="80">
        <f t="shared" si="4"/>
        <v>6.9993251855739791E-2</v>
      </c>
      <c r="K66" s="7" cm="1">
        <f t="array" ref="K66">INDEX('[2]pricelist external'!$J$3:$J$1649,MATCH(A66,'[2]pricelist external'!$D$3:$D$1649,0),)</f>
        <v>285.41000000000003</v>
      </c>
      <c r="L66" s="25">
        <f t="shared" si="1"/>
        <v>16320.771276000001</v>
      </c>
      <c r="M66" s="7">
        <f t="shared" si="2"/>
        <v>242.5985</v>
      </c>
      <c r="N66" s="25">
        <f t="shared" si="3"/>
        <v>13872.655584599999</v>
      </c>
    </row>
    <row r="67" spans="1:14" ht="15" x14ac:dyDescent="0.25">
      <c r="A67" s="62">
        <v>11665102055</v>
      </c>
      <c r="B67" s="90" t="s">
        <v>68</v>
      </c>
      <c r="C67" s="51" t="s">
        <v>1824</v>
      </c>
      <c r="D67" s="86" t="s">
        <v>66</v>
      </c>
      <c r="E67" s="87" t="s">
        <v>67</v>
      </c>
      <c r="F67" s="83">
        <v>4</v>
      </c>
      <c r="G67" s="88">
        <v>1</v>
      </c>
      <c r="H67" s="89">
        <v>3.3</v>
      </c>
      <c r="I67" s="79">
        <v>210.68</v>
      </c>
      <c r="J67" s="80">
        <f t="shared" si="4"/>
        <v>7.0011391684070556E-2</v>
      </c>
      <c r="K67" s="7" cm="1">
        <f t="array" ref="K67">INDEX('[2]pricelist external'!$J$3:$J$1649,MATCH(A67,'[2]pricelist external'!$D$3:$D$1649,0),)</f>
        <v>225.43</v>
      </c>
      <c r="L67" s="25">
        <f t="shared" si="1"/>
        <v>12890.898948</v>
      </c>
      <c r="M67" s="7">
        <f t="shared" si="2"/>
        <v>191.6155</v>
      </c>
      <c r="N67" s="25">
        <f t="shared" si="3"/>
        <v>10957.264105799999</v>
      </c>
    </row>
    <row r="68" spans="1:14" ht="15" x14ac:dyDescent="0.25">
      <c r="A68" s="61">
        <v>11665103055</v>
      </c>
      <c r="B68" s="86" t="s">
        <v>70</v>
      </c>
      <c r="C68" s="51" t="s">
        <v>1824</v>
      </c>
      <c r="D68" s="86" t="s">
        <v>69</v>
      </c>
      <c r="E68" s="87" t="s">
        <v>67</v>
      </c>
      <c r="F68" s="83">
        <v>4</v>
      </c>
      <c r="G68" s="88">
        <v>1</v>
      </c>
      <c r="H68" s="89">
        <v>3.3</v>
      </c>
      <c r="I68" s="79">
        <v>295.57</v>
      </c>
      <c r="J68" s="80">
        <f t="shared" si="4"/>
        <v>7.0000338329329725E-2</v>
      </c>
      <c r="K68" s="7" cm="1">
        <f t="array" ref="K68">INDEX('[2]pricelist external'!$J$3:$J$1649,MATCH(A68,'[2]pricelist external'!$D$3:$D$1649,0),)</f>
        <v>316.26</v>
      </c>
      <c r="L68" s="25">
        <f t="shared" si="1"/>
        <v>18084.885335999999</v>
      </c>
      <c r="M68" s="7">
        <f t="shared" si="2"/>
        <v>268.82099999999997</v>
      </c>
      <c r="N68" s="25">
        <f t="shared" si="3"/>
        <v>15372.152535599998</v>
      </c>
    </row>
    <row r="69" spans="1:14" ht="15" x14ac:dyDescent="0.25">
      <c r="A69" s="61">
        <v>11665152055</v>
      </c>
      <c r="B69" s="86" t="s">
        <v>71</v>
      </c>
      <c r="C69" s="51" t="s">
        <v>1824</v>
      </c>
      <c r="D69" s="86" t="s">
        <v>66</v>
      </c>
      <c r="E69" s="87" t="s">
        <v>67</v>
      </c>
      <c r="F69" s="83" t="s">
        <v>1912</v>
      </c>
      <c r="G69" s="88">
        <v>1</v>
      </c>
      <c r="H69" s="89">
        <v>3.3</v>
      </c>
      <c r="I69" s="79">
        <v>287.52</v>
      </c>
      <c r="J69" s="80">
        <f t="shared" si="4"/>
        <v>7.0012520868113493E-2</v>
      </c>
      <c r="K69" s="7" cm="1">
        <f t="array" ref="K69">INDEX('[2]pricelist external'!$J$3:$J$1649,MATCH(A69,'[2]pricelist external'!$D$3:$D$1649,0),)</f>
        <v>307.64999999999998</v>
      </c>
      <c r="L69" s="25">
        <f t="shared" si="1"/>
        <v>17592.534539999997</v>
      </c>
      <c r="M69" s="7">
        <f t="shared" si="2"/>
        <v>261.5025</v>
      </c>
      <c r="N69" s="25">
        <f t="shared" si="3"/>
        <v>14953.654359</v>
      </c>
    </row>
    <row r="70" spans="1:14" ht="15" x14ac:dyDescent="0.25">
      <c r="A70" s="61">
        <v>11665153055</v>
      </c>
      <c r="B70" s="86" t="s">
        <v>72</v>
      </c>
      <c r="C70" s="51" t="s">
        <v>1824</v>
      </c>
      <c r="D70" s="86" t="s">
        <v>69</v>
      </c>
      <c r="E70" s="87" t="s">
        <v>67</v>
      </c>
      <c r="F70" s="83" t="s">
        <v>1912</v>
      </c>
      <c r="G70" s="88">
        <v>1</v>
      </c>
      <c r="H70" s="89">
        <v>3.3</v>
      </c>
      <c r="I70" s="79">
        <v>317.16000000000003</v>
      </c>
      <c r="J70" s="80">
        <f t="shared" si="4"/>
        <v>6.9996216420733948E-2</v>
      </c>
      <c r="K70" s="7" cm="1">
        <f t="array" ref="K70">INDEX('[2]pricelist external'!$J$3:$J$1649,MATCH(A70,'[2]pricelist external'!$D$3:$D$1649,0),)</f>
        <v>339.36</v>
      </c>
      <c r="L70" s="25">
        <f t="shared" si="1"/>
        <v>19405.826496000001</v>
      </c>
      <c r="M70" s="7">
        <f t="shared" si="2"/>
        <v>288.45600000000002</v>
      </c>
      <c r="N70" s="25">
        <f t="shared" si="3"/>
        <v>16494.9525216</v>
      </c>
    </row>
    <row r="71" spans="1:14" ht="15" x14ac:dyDescent="0.25">
      <c r="A71" s="61">
        <v>11666022055</v>
      </c>
      <c r="B71" s="86" t="s">
        <v>74</v>
      </c>
      <c r="C71" s="51" t="s">
        <v>1824</v>
      </c>
      <c r="D71" s="86" t="s">
        <v>73</v>
      </c>
      <c r="E71" s="87" t="s">
        <v>67</v>
      </c>
      <c r="F71" s="83">
        <v>4</v>
      </c>
      <c r="G71" s="88">
        <v>1</v>
      </c>
      <c r="H71" s="89">
        <v>3.3</v>
      </c>
      <c r="I71" s="79">
        <v>377.69</v>
      </c>
      <c r="J71" s="80">
        <f t="shared" si="4"/>
        <v>7.0004501045831224E-2</v>
      </c>
      <c r="K71" s="7" cm="1">
        <f t="array" ref="K71">INDEX('[2]pricelist external'!$J$3:$J$1649,MATCH(A71,'[2]pricelist external'!$D$3:$D$1649,0),)</f>
        <v>404.13</v>
      </c>
      <c r="L71" s="25">
        <f t="shared" si="1"/>
        <v>23109.608268</v>
      </c>
      <c r="M71" s="7">
        <f t="shared" si="2"/>
        <v>343.51049999999998</v>
      </c>
      <c r="N71" s="25">
        <f t="shared" si="3"/>
        <v>19643.167027799998</v>
      </c>
    </row>
    <row r="72" spans="1:14" ht="15" x14ac:dyDescent="0.25">
      <c r="A72" s="61">
        <v>11666023055</v>
      </c>
      <c r="B72" s="86" t="s">
        <v>76</v>
      </c>
      <c r="C72" s="51" t="s">
        <v>1824</v>
      </c>
      <c r="D72" s="86" t="s">
        <v>75</v>
      </c>
      <c r="E72" s="87" t="s">
        <v>67</v>
      </c>
      <c r="F72" s="83">
        <v>4</v>
      </c>
      <c r="G72" s="88">
        <v>1</v>
      </c>
      <c r="H72" s="89">
        <v>3.3</v>
      </c>
      <c r="I72" s="79">
        <v>405.56</v>
      </c>
      <c r="J72" s="80">
        <f t="shared" si="4"/>
        <v>7.0001972581122285E-2</v>
      </c>
      <c r="K72" s="7" cm="1">
        <f t="array" ref="K72">INDEX('[2]pricelist external'!$J$3:$J$1649,MATCH(A72,'[2]pricelist external'!$D$3:$D$1649,0),)</f>
        <v>433.95</v>
      </c>
      <c r="L72" s="25">
        <f t="shared" si="1"/>
        <v>24814.823219999998</v>
      </c>
      <c r="M72" s="7">
        <f t="shared" si="2"/>
        <v>368.85749999999996</v>
      </c>
      <c r="N72" s="25">
        <f t="shared" si="3"/>
        <v>21092.599736999997</v>
      </c>
    </row>
    <row r="73" spans="1:14" ht="15" x14ac:dyDescent="0.25">
      <c r="A73" s="61">
        <v>11666102000</v>
      </c>
      <c r="B73" s="81" t="s">
        <v>1887</v>
      </c>
      <c r="C73" s="51" t="s">
        <v>1824</v>
      </c>
      <c r="D73" s="86" t="s">
        <v>73</v>
      </c>
      <c r="E73" s="87" t="s">
        <v>67</v>
      </c>
      <c r="F73" s="83" t="s">
        <v>1912</v>
      </c>
      <c r="G73" s="88">
        <v>1</v>
      </c>
      <c r="H73" s="89">
        <v>3.3</v>
      </c>
      <c r="I73" s="79">
        <v>276.99</v>
      </c>
      <c r="J73" s="80">
        <f t="shared" si="4"/>
        <v>7.0002527167045692E-2</v>
      </c>
      <c r="K73" s="7" cm="1">
        <f t="array" ref="K73">INDEX('[2]pricelist external'!$J$3:$J$1649,MATCH(A73,'[2]pricelist external'!$D$3:$D$1649,0),)</f>
        <v>296.38</v>
      </c>
      <c r="L73" s="25">
        <f t="shared" si="1"/>
        <v>16948.075367999998</v>
      </c>
      <c r="M73" s="7">
        <f t="shared" si="2"/>
        <v>251.923</v>
      </c>
      <c r="N73" s="25">
        <f t="shared" si="3"/>
        <v>14405.864062799999</v>
      </c>
    </row>
    <row r="74" spans="1:14" ht="15" x14ac:dyDescent="0.25">
      <c r="A74" s="62">
        <v>11666102055</v>
      </c>
      <c r="B74" s="90" t="s">
        <v>77</v>
      </c>
      <c r="C74" s="51" t="s">
        <v>1824</v>
      </c>
      <c r="D74" s="86" t="s">
        <v>73</v>
      </c>
      <c r="E74" s="87" t="s">
        <v>67</v>
      </c>
      <c r="F74" s="83">
        <v>4</v>
      </c>
      <c r="G74" s="88">
        <v>1</v>
      </c>
      <c r="H74" s="89">
        <v>3.3</v>
      </c>
      <c r="I74" s="79">
        <v>219.25</v>
      </c>
      <c r="J74" s="80">
        <f t="shared" ref="J74:J105" si="5">K74/I74-1</f>
        <v>7.0011402508551868E-2</v>
      </c>
      <c r="K74" s="7" cm="1">
        <f t="array" ref="K74">INDEX('[2]pricelist external'!$J$3:$J$1649,MATCH(A74,'[2]pricelist external'!$D$3:$D$1649,0),)</f>
        <v>234.6</v>
      </c>
      <c r="L74" s="25">
        <f t="shared" ref="L74:L137" si="6">K74*$L$3</f>
        <v>13415.272559999999</v>
      </c>
      <c r="M74" s="7">
        <f t="shared" ref="M74:M137" si="7">K74*(1-$N$5)</f>
        <v>199.41</v>
      </c>
      <c r="N74" s="25">
        <f t="shared" ref="N74:N137" si="8">M74*$L$3</f>
        <v>11402.981675999999</v>
      </c>
    </row>
    <row r="75" spans="1:14" ht="15" x14ac:dyDescent="0.25">
      <c r="A75" s="61">
        <v>11666103055</v>
      </c>
      <c r="B75" s="86" t="s">
        <v>78</v>
      </c>
      <c r="C75" s="51" t="s">
        <v>1824</v>
      </c>
      <c r="D75" s="86" t="s">
        <v>75</v>
      </c>
      <c r="E75" s="87" t="s">
        <v>67</v>
      </c>
      <c r="F75" s="83">
        <v>4</v>
      </c>
      <c r="G75" s="88">
        <v>1</v>
      </c>
      <c r="H75" s="89">
        <v>3.3</v>
      </c>
      <c r="I75" s="79">
        <v>307.48</v>
      </c>
      <c r="J75" s="80">
        <f t="shared" si="5"/>
        <v>6.9988291921425638E-2</v>
      </c>
      <c r="K75" s="7" cm="1">
        <f t="array" ref="K75">INDEX('[2]pricelist external'!$J$3:$J$1649,MATCH(A75,'[2]pricelist external'!$D$3:$D$1649,0),)</f>
        <v>329</v>
      </c>
      <c r="L75" s="25">
        <f t="shared" si="6"/>
        <v>18813.404399999999</v>
      </c>
      <c r="M75" s="7">
        <f t="shared" si="7"/>
        <v>279.64999999999998</v>
      </c>
      <c r="N75" s="25">
        <f t="shared" si="8"/>
        <v>15991.393739999998</v>
      </c>
    </row>
    <row r="76" spans="1:14" ht="15" x14ac:dyDescent="0.25">
      <c r="A76" s="61">
        <v>11666152055</v>
      </c>
      <c r="B76" s="86" t="s">
        <v>79</v>
      </c>
      <c r="C76" s="51" t="s">
        <v>1824</v>
      </c>
      <c r="D76" s="86" t="s">
        <v>73</v>
      </c>
      <c r="E76" s="87" t="s">
        <v>67</v>
      </c>
      <c r="F76" s="83" t="s">
        <v>1912</v>
      </c>
      <c r="G76" s="88">
        <v>1</v>
      </c>
      <c r="H76" s="89">
        <v>3.3</v>
      </c>
      <c r="I76" s="79">
        <v>297.86</v>
      </c>
      <c r="J76" s="80">
        <f t="shared" si="5"/>
        <v>6.9999328543610906E-2</v>
      </c>
      <c r="K76" s="7" cm="1">
        <f t="array" ref="K76">INDEX('[2]pricelist external'!$J$3:$J$1649,MATCH(A76,'[2]pricelist external'!$D$3:$D$1649,0),)</f>
        <v>318.70999999999998</v>
      </c>
      <c r="L76" s="25">
        <f t="shared" si="6"/>
        <v>18224.985155999999</v>
      </c>
      <c r="M76" s="7">
        <f t="shared" si="7"/>
        <v>270.90349999999995</v>
      </c>
      <c r="N76" s="25">
        <f t="shared" si="8"/>
        <v>15491.237382599997</v>
      </c>
    </row>
    <row r="77" spans="1:14" ht="15" x14ac:dyDescent="0.25">
      <c r="A77" s="61">
        <v>11666153055</v>
      </c>
      <c r="B77" s="86" t="s">
        <v>80</v>
      </c>
      <c r="C77" s="51" t="s">
        <v>1824</v>
      </c>
      <c r="D77" s="86" t="s">
        <v>75</v>
      </c>
      <c r="E77" s="87" t="s">
        <v>67</v>
      </c>
      <c r="F77" s="83" t="s">
        <v>1912</v>
      </c>
      <c r="G77" s="88">
        <v>1</v>
      </c>
      <c r="H77" s="89">
        <v>3.3</v>
      </c>
      <c r="I77" s="79">
        <v>327.49</v>
      </c>
      <c r="J77" s="80">
        <f t="shared" si="5"/>
        <v>6.9986869828086329E-2</v>
      </c>
      <c r="K77" s="7" cm="1">
        <f t="array" ref="K77">INDEX('[2]pricelist external'!$J$3:$J$1649,MATCH(A77,'[2]pricelist external'!$D$3:$D$1649,0),)</f>
        <v>350.41</v>
      </c>
      <c r="L77" s="25">
        <f t="shared" si="6"/>
        <v>20037.705276000001</v>
      </c>
      <c r="M77" s="7">
        <f t="shared" si="7"/>
        <v>297.8485</v>
      </c>
      <c r="N77" s="25">
        <f t="shared" si="8"/>
        <v>17032.0494846</v>
      </c>
    </row>
    <row r="78" spans="1:14" ht="15" x14ac:dyDescent="0.25">
      <c r="A78" s="63">
        <v>11667022055</v>
      </c>
      <c r="B78" s="91" t="s">
        <v>82</v>
      </c>
      <c r="C78" s="51" t="s">
        <v>1824</v>
      </c>
      <c r="D78" s="91" t="s">
        <v>81</v>
      </c>
      <c r="E78" s="92" t="s">
        <v>67</v>
      </c>
      <c r="F78" s="83">
        <v>4</v>
      </c>
      <c r="G78" s="93">
        <v>1</v>
      </c>
      <c r="H78" s="94">
        <v>3.8</v>
      </c>
      <c r="I78" s="79">
        <v>427.4</v>
      </c>
      <c r="J78" s="80">
        <f t="shared" si="5"/>
        <v>7.0004679457182917E-2</v>
      </c>
      <c r="K78" s="7" cm="1">
        <f t="array" ref="K78">INDEX('[2]pricelist external'!$J$3:$J$1649,MATCH(A78,'[2]pricelist external'!$D$3:$D$1649,0),)</f>
        <v>457.32</v>
      </c>
      <c r="L78" s="25">
        <f t="shared" si="6"/>
        <v>26151.203952</v>
      </c>
      <c r="M78" s="7">
        <f t="shared" si="7"/>
        <v>388.72199999999998</v>
      </c>
      <c r="N78" s="25">
        <f t="shared" si="8"/>
        <v>22228.523359199997</v>
      </c>
    </row>
    <row r="79" spans="1:14" ht="15" x14ac:dyDescent="0.25">
      <c r="A79" s="63">
        <v>11667023055</v>
      </c>
      <c r="B79" s="91" t="s">
        <v>84</v>
      </c>
      <c r="C79" s="51" t="s">
        <v>1824</v>
      </c>
      <c r="D79" s="91" t="s">
        <v>83</v>
      </c>
      <c r="E79" s="92" t="s">
        <v>67</v>
      </c>
      <c r="F79" s="83" t="s">
        <v>1912</v>
      </c>
      <c r="G79" s="93">
        <v>1</v>
      </c>
      <c r="H79" s="94">
        <v>3.8</v>
      </c>
      <c r="I79" s="79">
        <v>500.14</v>
      </c>
      <c r="J79" s="80">
        <f t="shared" si="5"/>
        <v>7.0000399888031417E-2</v>
      </c>
      <c r="K79" s="7" cm="1">
        <f t="array" ref="K79">INDEX('[2]pricelist external'!$J$3:$J$1649,MATCH(A79,'[2]pricelist external'!$D$3:$D$1649,0),)</f>
        <v>535.15</v>
      </c>
      <c r="L79" s="25">
        <f t="shared" si="6"/>
        <v>30601.803539999997</v>
      </c>
      <c r="M79" s="7">
        <f t="shared" si="7"/>
        <v>454.87749999999994</v>
      </c>
      <c r="N79" s="25">
        <f t="shared" si="8"/>
        <v>26011.533008999995</v>
      </c>
    </row>
    <row r="80" spans="1:14" ht="15" x14ac:dyDescent="0.25">
      <c r="A80" s="63">
        <v>11667102000</v>
      </c>
      <c r="B80" s="81" t="s">
        <v>85</v>
      </c>
      <c r="C80" s="51" t="s">
        <v>1824</v>
      </c>
      <c r="D80" s="91" t="s">
        <v>81</v>
      </c>
      <c r="E80" s="92" t="s">
        <v>67</v>
      </c>
      <c r="F80" s="83" t="s">
        <v>1912</v>
      </c>
      <c r="G80" s="93">
        <v>1</v>
      </c>
      <c r="H80" s="94">
        <v>3.8</v>
      </c>
      <c r="I80" s="79">
        <v>321.5</v>
      </c>
      <c r="J80" s="80">
        <f t="shared" si="5"/>
        <v>7.0015552099533362E-2</v>
      </c>
      <c r="K80" s="7" cm="1">
        <f t="array" ref="K80">INDEX('[2]pricelist external'!$J$3:$J$1649,MATCH(A80,'[2]pricelist external'!$D$3:$D$1649,0),)</f>
        <v>344.01</v>
      </c>
      <c r="L80" s="25">
        <f t="shared" si="6"/>
        <v>19671.730235999999</v>
      </c>
      <c r="M80" s="7">
        <f t="shared" si="7"/>
        <v>292.4085</v>
      </c>
      <c r="N80" s="25">
        <f t="shared" si="8"/>
        <v>16720.970700599999</v>
      </c>
    </row>
    <row r="81" spans="1:14" ht="15" x14ac:dyDescent="0.25">
      <c r="A81" s="63">
        <v>11667102055</v>
      </c>
      <c r="B81" s="91" t="s">
        <v>86</v>
      </c>
      <c r="C81" s="51" t="s">
        <v>1824</v>
      </c>
      <c r="D81" s="91" t="s">
        <v>81</v>
      </c>
      <c r="E81" s="92" t="s">
        <v>67</v>
      </c>
      <c r="F81" s="83">
        <v>4</v>
      </c>
      <c r="G81" s="93">
        <v>1</v>
      </c>
      <c r="H81" s="94">
        <v>3.8</v>
      </c>
      <c r="I81" s="79">
        <v>252.89</v>
      </c>
      <c r="J81" s="80">
        <f t="shared" si="5"/>
        <v>6.999090513662054E-2</v>
      </c>
      <c r="K81" s="7" cm="1">
        <f t="array" ref="K81">INDEX('[2]pricelist external'!$J$3:$J$1649,MATCH(A81,'[2]pricelist external'!$D$3:$D$1649,0),)</f>
        <v>270.58999999999997</v>
      </c>
      <c r="L81" s="25">
        <f t="shared" si="6"/>
        <v>15473.310323999998</v>
      </c>
      <c r="M81" s="7">
        <f t="shared" si="7"/>
        <v>230.00149999999996</v>
      </c>
      <c r="N81" s="25">
        <f t="shared" si="8"/>
        <v>13152.313775399998</v>
      </c>
    </row>
    <row r="82" spans="1:14" ht="15" x14ac:dyDescent="0.25">
      <c r="A82" s="65">
        <v>11667103055</v>
      </c>
      <c r="B82" s="91" t="s">
        <v>87</v>
      </c>
      <c r="C82" s="51" t="s">
        <v>1824</v>
      </c>
      <c r="D82" s="91" t="s">
        <v>83</v>
      </c>
      <c r="E82" s="92" t="s">
        <v>67</v>
      </c>
      <c r="F82" s="83">
        <v>4</v>
      </c>
      <c r="G82" s="93">
        <v>1</v>
      </c>
      <c r="H82" s="94">
        <v>3.8</v>
      </c>
      <c r="I82" s="79">
        <v>376.14</v>
      </c>
      <c r="J82" s="80">
        <f t="shared" si="5"/>
        <v>7.0000531716914116E-2</v>
      </c>
      <c r="K82" s="7" cm="1">
        <f t="array" ref="K82">INDEX('[2]pricelist external'!$J$3:$J$1649,MATCH(A82,'[2]pricelist external'!$D$3:$D$1649,0),)</f>
        <v>402.47</v>
      </c>
      <c r="L82" s="25">
        <f t="shared" si="6"/>
        <v>23014.683492</v>
      </c>
      <c r="M82" s="7">
        <f t="shared" si="7"/>
        <v>342.09950000000003</v>
      </c>
      <c r="N82" s="25">
        <f t="shared" si="8"/>
        <v>19562.480968200001</v>
      </c>
    </row>
    <row r="83" spans="1:14" ht="15" x14ac:dyDescent="0.25">
      <c r="A83" s="63">
        <v>11667152055</v>
      </c>
      <c r="B83" s="91" t="s">
        <v>88</v>
      </c>
      <c r="C83" s="51" t="s">
        <v>1824</v>
      </c>
      <c r="D83" s="91" t="s">
        <v>81</v>
      </c>
      <c r="E83" s="92" t="s">
        <v>67</v>
      </c>
      <c r="F83" s="83" t="s">
        <v>1912</v>
      </c>
      <c r="G83" s="93">
        <v>1</v>
      </c>
      <c r="H83" s="94">
        <v>3.8</v>
      </c>
      <c r="I83" s="79">
        <v>341.68</v>
      </c>
      <c r="J83" s="80">
        <f t="shared" si="5"/>
        <v>7.0007024116132133E-2</v>
      </c>
      <c r="K83" s="7" cm="1">
        <f t="array" ref="K83">INDEX('[2]pricelist external'!$J$3:$J$1649,MATCH(A83,'[2]pricelist external'!$D$3:$D$1649,0),)</f>
        <v>365.6</v>
      </c>
      <c r="L83" s="25">
        <f t="shared" si="6"/>
        <v>20906.32416</v>
      </c>
      <c r="M83" s="7">
        <f t="shared" si="7"/>
        <v>310.76</v>
      </c>
      <c r="N83" s="25">
        <f t="shared" si="8"/>
        <v>17770.375536</v>
      </c>
    </row>
    <row r="84" spans="1:14" ht="15" x14ac:dyDescent="0.25">
      <c r="A84" s="63">
        <v>11667153055</v>
      </c>
      <c r="B84" s="91" t="s">
        <v>89</v>
      </c>
      <c r="C84" s="51" t="s">
        <v>1824</v>
      </c>
      <c r="D84" s="91" t="s">
        <v>83</v>
      </c>
      <c r="E84" s="92" t="s">
        <v>67</v>
      </c>
      <c r="F84" s="83" t="s">
        <v>1912</v>
      </c>
      <c r="G84" s="93">
        <v>1</v>
      </c>
      <c r="H84" s="94">
        <v>3.8</v>
      </c>
      <c r="I84" s="79">
        <v>399.84</v>
      </c>
      <c r="J84" s="80">
        <f t="shared" si="5"/>
        <v>7.0003001200480197E-2</v>
      </c>
      <c r="K84" s="7" cm="1">
        <f t="array" ref="K84">INDEX('[2]pricelist external'!$J$3:$J$1649,MATCH(A84,'[2]pricelist external'!$D$3:$D$1649,0),)</f>
        <v>427.83</v>
      </c>
      <c r="L84" s="25">
        <f t="shared" si="6"/>
        <v>24464.859587999999</v>
      </c>
      <c r="M84" s="7">
        <f t="shared" si="7"/>
        <v>363.65549999999996</v>
      </c>
      <c r="N84" s="25">
        <f t="shared" si="8"/>
        <v>20795.130649799998</v>
      </c>
    </row>
    <row r="85" spans="1:14" ht="15" x14ac:dyDescent="0.25">
      <c r="A85" s="61">
        <v>11675103055</v>
      </c>
      <c r="B85" s="86" t="s">
        <v>91</v>
      </c>
      <c r="C85" s="51" t="s">
        <v>1824</v>
      </c>
      <c r="D85" s="86" t="s">
        <v>90</v>
      </c>
      <c r="E85" s="87" t="s">
        <v>92</v>
      </c>
      <c r="F85" s="83">
        <v>4</v>
      </c>
      <c r="G85" s="88">
        <v>1</v>
      </c>
      <c r="H85" s="89">
        <v>3.7</v>
      </c>
      <c r="I85" s="79">
        <v>314.67</v>
      </c>
      <c r="J85" s="80">
        <f t="shared" si="5"/>
        <v>7.0009851590555172E-2</v>
      </c>
      <c r="K85" s="7" cm="1">
        <f t="array" ref="K85">INDEX('[2]pricelist external'!$J$3:$J$1649,MATCH(A85,'[2]pricelist external'!$D$3:$D$1649,0),)</f>
        <v>336.7</v>
      </c>
      <c r="L85" s="25">
        <f t="shared" si="6"/>
        <v>19253.718119999998</v>
      </c>
      <c r="M85" s="7">
        <f t="shared" si="7"/>
        <v>286.19499999999999</v>
      </c>
      <c r="N85" s="25">
        <f t="shared" si="8"/>
        <v>16365.660402</v>
      </c>
    </row>
    <row r="86" spans="1:14" ht="15" x14ac:dyDescent="0.25">
      <c r="A86" s="61">
        <v>11675153055</v>
      </c>
      <c r="B86" s="86" t="s">
        <v>93</v>
      </c>
      <c r="C86" s="51" t="s">
        <v>1824</v>
      </c>
      <c r="D86" s="86" t="s">
        <v>90</v>
      </c>
      <c r="E86" s="87" t="s">
        <v>92</v>
      </c>
      <c r="F86" s="83" t="s">
        <v>1912</v>
      </c>
      <c r="G86" s="88">
        <v>1</v>
      </c>
      <c r="H86" s="89">
        <v>3.7</v>
      </c>
      <c r="I86" s="79">
        <v>334.65</v>
      </c>
      <c r="J86" s="80">
        <f t="shared" si="5"/>
        <v>7.0013446884805042E-2</v>
      </c>
      <c r="K86" s="7" cm="1">
        <f t="array" ref="K86">INDEX('[2]pricelist external'!$J$3:$J$1649,MATCH(A86,'[2]pricelist external'!$D$3:$D$1649,0),)</f>
        <v>358.08</v>
      </c>
      <c r="L86" s="25">
        <f t="shared" si="6"/>
        <v>20476.303487999998</v>
      </c>
      <c r="M86" s="7">
        <f t="shared" si="7"/>
        <v>304.36799999999999</v>
      </c>
      <c r="N86" s="25">
        <f t="shared" si="8"/>
        <v>17404.857964799998</v>
      </c>
    </row>
    <row r="87" spans="1:14" ht="15" x14ac:dyDescent="0.25">
      <c r="A87" s="60">
        <v>11677023055</v>
      </c>
      <c r="B87" s="81" t="s">
        <v>95</v>
      </c>
      <c r="C87" s="51" t="s">
        <v>1824</v>
      </c>
      <c r="D87" s="81" t="s">
        <v>94</v>
      </c>
      <c r="E87" s="82" t="s">
        <v>92</v>
      </c>
      <c r="F87" s="83">
        <v>4</v>
      </c>
      <c r="G87" s="84">
        <v>1</v>
      </c>
      <c r="H87" s="85">
        <v>4.4000000000000004</v>
      </c>
      <c r="I87" s="79">
        <v>490.1</v>
      </c>
      <c r="J87" s="80">
        <f t="shared" si="5"/>
        <v>7.0006121199755134E-2</v>
      </c>
      <c r="K87" s="7" cm="1">
        <f t="array" ref="K87">INDEX('[2]pricelist external'!$J$3:$J$1649,MATCH(A87,'[2]pricelist external'!$D$3:$D$1649,0),)</f>
        <v>524.41</v>
      </c>
      <c r="L87" s="25">
        <f t="shared" si="6"/>
        <v>29987.651675999998</v>
      </c>
      <c r="M87" s="7">
        <f t="shared" si="7"/>
        <v>445.74849999999998</v>
      </c>
      <c r="N87" s="25">
        <f t="shared" si="8"/>
        <v>25489.503924599998</v>
      </c>
    </row>
    <row r="88" spans="1:14" ht="15" x14ac:dyDescent="0.25">
      <c r="A88" s="60">
        <v>11677103055</v>
      </c>
      <c r="B88" s="81" t="s">
        <v>96</v>
      </c>
      <c r="C88" s="51" t="s">
        <v>1824</v>
      </c>
      <c r="D88" s="81" t="s">
        <v>94</v>
      </c>
      <c r="E88" s="82" t="s">
        <v>92</v>
      </c>
      <c r="F88" s="83">
        <v>4</v>
      </c>
      <c r="G88" s="84">
        <v>1</v>
      </c>
      <c r="H88" s="85">
        <v>4.4000000000000004</v>
      </c>
      <c r="I88" s="79">
        <v>369.95</v>
      </c>
      <c r="J88" s="80">
        <f t="shared" si="5"/>
        <v>7.0009460737937568E-2</v>
      </c>
      <c r="K88" s="7" cm="1">
        <f t="array" ref="K88">INDEX('[2]pricelist external'!$J$3:$J$1649,MATCH(A88,'[2]pricelist external'!$D$3:$D$1649,0),)</f>
        <v>395.85</v>
      </c>
      <c r="L88" s="25">
        <f t="shared" si="6"/>
        <v>22636.128059999999</v>
      </c>
      <c r="M88" s="7">
        <f t="shared" si="7"/>
        <v>336.47250000000003</v>
      </c>
      <c r="N88" s="25">
        <f t="shared" si="8"/>
        <v>19240.708850999999</v>
      </c>
    </row>
    <row r="89" spans="1:14" ht="15" x14ac:dyDescent="0.25">
      <c r="A89" s="61">
        <v>11677153055</v>
      </c>
      <c r="B89" s="86" t="s">
        <v>97</v>
      </c>
      <c r="C89" s="51" t="s">
        <v>1824</v>
      </c>
      <c r="D89" s="86" t="s">
        <v>94</v>
      </c>
      <c r="E89" s="87" t="s">
        <v>92</v>
      </c>
      <c r="F89" s="83" t="s">
        <v>1912</v>
      </c>
      <c r="G89" s="88">
        <v>1</v>
      </c>
      <c r="H89" s="89">
        <v>4.4000000000000004</v>
      </c>
      <c r="I89" s="79">
        <v>497.41</v>
      </c>
      <c r="J89" s="80">
        <f t="shared" si="5"/>
        <v>7.0002613538127534E-2</v>
      </c>
      <c r="K89" s="7" cm="1">
        <f t="array" ref="K89">INDEX('[2]pricelist external'!$J$3:$J$1649,MATCH(A89,'[2]pricelist external'!$D$3:$D$1649,0),)</f>
        <v>532.23</v>
      </c>
      <c r="L89" s="25">
        <f t="shared" si="6"/>
        <v>30434.827428000001</v>
      </c>
      <c r="M89" s="7">
        <f t="shared" si="7"/>
        <v>452.39550000000003</v>
      </c>
      <c r="N89" s="25">
        <f t="shared" si="8"/>
        <v>25869.603313800002</v>
      </c>
    </row>
    <row r="90" spans="1:14" ht="15" x14ac:dyDescent="0.25">
      <c r="A90" s="61">
        <v>11681100055</v>
      </c>
      <c r="B90" s="86" t="s">
        <v>99</v>
      </c>
      <c r="C90" s="51" t="s">
        <v>1824</v>
      </c>
      <c r="D90" s="86" t="s">
        <v>98</v>
      </c>
      <c r="E90" s="87" t="s">
        <v>100</v>
      </c>
      <c r="F90" s="83" t="s">
        <v>1912</v>
      </c>
      <c r="G90" s="88">
        <v>1</v>
      </c>
      <c r="H90" s="89">
        <v>7.14</v>
      </c>
      <c r="I90" s="79">
        <v>492.41</v>
      </c>
      <c r="J90" s="80">
        <f t="shared" si="5"/>
        <v>7.0002640076359146E-2</v>
      </c>
      <c r="K90" s="7" cm="1">
        <f t="array" ref="K90">INDEX('[2]pricelist external'!$J$3:$J$1649,MATCH(A90,'[2]pricelist external'!$D$3:$D$1649,0),)</f>
        <v>526.88</v>
      </c>
      <c r="L90" s="25">
        <f t="shared" si="6"/>
        <v>30128.895167999999</v>
      </c>
      <c r="M90" s="7">
        <f t="shared" si="7"/>
        <v>447.84799999999996</v>
      </c>
      <c r="N90" s="25">
        <f t="shared" si="8"/>
        <v>25609.560892799997</v>
      </c>
    </row>
    <row r="91" spans="1:14" ht="15" x14ac:dyDescent="0.25">
      <c r="A91" s="61">
        <v>11681102055</v>
      </c>
      <c r="B91" s="86" t="s">
        <v>102</v>
      </c>
      <c r="C91" s="51" t="s">
        <v>1824</v>
      </c>
      <c r="D91" s="86" t="s">
        <v>101</v>
      </c>
      <c r="E91" s="87" t="s">
        <v>100</v>
      </c>
      <c r="F91" s="83">
        <v>4</v>
      </c>
      <c r="G91" s="88">
        <v>1</v>
      </c>
      <c r="H91" s="89">
        <v>7.14</v>
      </c>
      <c r="I91" s="79">
        <v>404.79</v>
      </c>
      <c r="J91" s="80">
        <f t="shared" si="5"/>
        <v>7.0011610958768733E-2</v>
      </c>
      <c r="K91" s="7" cm="1">
        <f t="array" ref="K91">INDEX('[2]pricelist external'!$J$3:$J$1649,MATCH(A91,'[2]pricelist external'!$D$3:$D$1649,0),)</f>
        <v>433.13</v>
      </c>
      <c r="L91" s="25">
        <f t="shared" si="6"/>
        <v>24767.932667999998</v>
      </c>
      <c r="M91" s="7">
        <f t="shared" si="7"/>
        <v>368.16050000000001</v>
      </c>
      <c r="N91" s="25">
        <f t="shared" si="8"/>
        <v>21052.742767799999</v>
      </c>
    </row>
    <row r="92" spans="1:14" ht="15" x14ac:dyDescent="0.25">
      <c r="A92" s="61">
        <v>11681150055</v>
      </c>
      <c r="B92" s="86" t="s">
        <v>103</v>
      </c>
      <c r="C92" s="51" t="s">
        <v>1824</v>
      </c>
      <c r="D92" s="86" t="s">
        <v>98</v>
      </c>
      <c r="E92" s="87" t="s">
        <v>100</v>
      </c>
      <c r="F92" s="83" t="s">
        <v>1912</v>
      </c>
      <c r="G92" s="88">
        <v>1</v>
      </c>
      <c r="H92" s="89">
        <v>7.14</v>
      </c>
      <c r="I92" s="79">
        <v>497.58</v>
      </c>
      <c r="J92" s="80">
        <f t="shared" si="5"/>
        <v>6.9998794163752542E-2</v>
      </c>
      <c r="K92" s="7" cm="1">
        <f t="array" ref="K92">INDEX('[2]pricelist external'!$J$3:$J$1649,MATCH(A92,'[2]pricelist external'!$D$3:$D$1649,0),)</f>
        <v>532.41</v>
      </c>
      <c r="L92" s="25">
        <f t="shared" si="6"/>
        <v>30445.120475999996</v>
      </c>
      <c r="M92" s="7">
        <f t="shared" si="7"/>
        <v>452.54849999999993</v>
      </c>
      <c r="N92" s="25">
        <f t="shared" si="8"/>
        <v>25878.352404599995</v>
      </c>
    </row>
    <row r="93" spans="1:14" ht="15" x14ac:dyDescent="0.25">
      <c r="A93" s="61">
        <v>11681152055</v>
      </c>
      <c r="B93" s="86" t="s">
        <v>104</v>
      </c>
      <c r="C93" s="51" t="s">
        <v>1824</v>
      </c>
      <c r="D93" s="86" t="s">
        <v>101</v>
      </c>
      <c r="E93" s="87" t="s">
        <v>100</v>
      </c>
      <c r="F93" s="83" t="s">
        <v>1912</v>
      </c>
      <c r="G93" s="88">
        <v>1</v>
      </c>
      <c r="H93" s="89">
        <v>7.14</v>
      </c>
      <c r="I93" s="79">
        <v>480.81</v>
      </c>
      <c r="J93" s="80">
        <f t="shared" si="5"/>
        <v>7.0006863417982235E-2</v>
      </c>
      <c r="K93" s="7" cm="1">
        <f t="array" ref="K93">INDEX('[2]pricelist external'!$J$3:$J$1649,MATCH(A93,'[2]pricelist external'!$D$3:$D$1649,0),)</f>
        <v>514.47</v>
      </c>
      <c r="L93" s="25">
        <f t="shared" si="6"/>
        <v>29419.246692000001</v>
      </c>
      <c r="M93" s="7">
        <f t="shared" si="7"/>
        <v>437.29950000000002</v>
      </c>
      <c r="N93" s="25">
        <f t="shared" si="8"/>
        <v>25006.359688200002</v>
      </c>
    </row>
    <row r="94" spans="1:14" ht="15" x14ac:dyDescent="0.25">
      <c r="A94" s="61">
        <v>11685100055</v>
      </c>
      <c r="B94" s="86" t="s">
        <v>105</v>
      </c>
      <c r="C94" s="51" t="s">
        <v>1824</v>
      </c>
      <c r="D94" s="86" t="s">
        <v>98</v>
      </c>
      <c r="E94" s="87" t="s">
        <v>106</v>
      </c>
      <c r="F94" s="83" t="s">
        <v>1912</v>
      </c>
      <c r="G94" s="87">
        <v>1</v>
      </c>
      <c r="H94" s="87">
        <v>6.3</v>
      </c>
      <c r="I94" s="79">
        <v>352.82</v>
      </c>
      <c r="J94" s="80">
        <f t="shared" si="5"/>
        <v>7.0007369196757541E-2</v>
      </c>
      <c r="K94" s="7" cm="1">
        <f t="array" ref="K94">INDEX('[2]pricelist external'!$J$3:$J$1649,MATCH(A94,'[2]pricelist external'!$D$3:$D$1649,0),)</f>
        <v>377.52</v>
      </c>
      <c r="L94" s="25">
        <f t="shared" si="6"/>
        <v>21587.952671999999</v>
      </c>
      <c r="M94" s="7">
        <f t="shared" si="7"/>
        <v>320.892</v>
      </c>
      <c r="N94" s="25">
        <f t="shared" si="8"/>
        <v>18349.759771199999</v>
      </c>
    </row>
    <row r="95" spans="1:14" ht="15" x14ac:dyDescent="0.25">
      <c r="A95" s="61">
        <v>11685101055</v>
      </c>
      <c r="B95" s="86" t="s">
        <v>107</v>
      </c>
      <c r="C95" s="51" t="s">
        <v>1824</v>
      </c>
      <c r="D95" s="86" t="s">
        <v>101</v>
      </c>
      <c r="E95" s="87" t="s">
        <v>106</v>
      </c>
      <c r="F95" s="83">
        <v>4</v>
      </c>
      <c r="G95" s="87">
        <v>1</v>
      </c>
      <c r="H95" s="87">
        <v>6.3</v>
      </c>
      <c r="I95" s="79">
        <v>305.91000000000003</v>
      </c>
      <c r="J95" s="80">
        <f t="shared" si="5"/>
        <v>6.9987904939361245E-2</v>
      </c>
      <c r="K95" s="7" cm="1">
        <f t="array" ref="K95">INDEX('[2]pricelist external'!$J$3:$J$1649,MATCH(A95,'[2]pricelist external'!$D$3:$D$1649,0),)</f>
        <v>327.32</v>
      </c>
      <c r="L95" s="25">
        <f t="shared" si="6"/>
        <v>18717.335951999998</v>
      </c>
      <c r="M95" s="7">
        <f t="shared" si="7"/>
        <v>278.22199999999998</v>
      </c>
      <c r="N95" s="25">
        <f t="shared" si="8"/>
        <v>15909.735559199999</v>
      </c>
    </row>
    <row r="96" spans="1:14" ht="15" x14ac:dyDescent="0.25">
      <c r="A96" s="61">
        <v>11685150055</v>
      </c>
      <c r="B96" s="86" t="s">
        <v>108</v>
      </c>
      <c r="C96" s="51" t="s">
        <v>1824</v>
      </c>
      <c r="D96" s="86" t="s">
        <v>98</v>
      </c>
      <c r="E96" s="87" t="s">
        <v>106</v>
      </c>
      <c r="F96" s="83" t="s">
        <v>1912</v>
      </c>
      <c r="G96" s="87">
        <v>1</v>
      </c>
      <c r="H96" s="87">
        <v>6.3</v>
      </c>
      <c r="I96" s="79">
        <v>385.42</v>
      </c>
      <c r="J96" s="80">
        <f t="shared" si="5"/>
        <v>7.0001556743293003E-2</v>
      </c>
      <c r="K96" s="7" cm="1">
        <f t="array" ref="K96">INDEX('[2]pricelist external'!$J$3:$J$1649,MATCH(A96,'[2]pricelist external'!$D$3:$D$1649,0),)</f>
        <v>412.4</v>
      </c>
      <c r="L96" s="25">
        <f t="shared" si="6"/>
        <v>23582.516639999998</v>
      </c>
      <c r="M96" s="7">
        <f t="shared" si="7"/>
        <v>350.53999999999996</v>
      </c>
      <c r="N96" s="25">
        <f t="shared" si="8"/>
        <v>20045.139143999997</v>
      </c>
    </row>
    <row r="97" spans="1:14" ht="15" x14ac:dyDescent="0.25">
      <c r="A97" s="61">
        <v>11685151055</v>
      </c>
      <c r="B97" s="86" t="s">
        <v>109</v>
      </c>
      <c r="C97" s="51" t="s">
        <v>1824</v>
      </c>
      <c r="D97" s="86" t="s">
        <v>101</v>
      </c>
      <c r="E97" s="87" t="s">
        <v>106</v>
      </c>
      <c r="F97" s="83" t="s">
        <v>1912</v>
      </c>
      <c r="G97" s="87">
        <v>1</v>
      </c>
      <c r="H97" s="87">
        <v>6.3</v>
      </c>
      <c r="I97" s="79">
        <v>392.23</v>
      </c>
      <c r="J97" s="80">
        <f t="shared" si="5"/>
        <v>7.0009943145603382E-2</v>
      </c>
      <c r="K97" s="7" cm="1">
        <f t="array" ref="K97">INDEX('[2]pricelist external'!$J$3:$J$1649,MATCH(A97,'[2]pricelist external'!$D$3:$D$1649,0),)</f>
        <v>419.69</v>
      </c>
      <c r="L97" s="25">
        <f t="shared" si="6"/>
        <v>23999.385083999998</v>
      </c>
      <c r="M97" s="7">
        <f t="shared" si="7"/>
        <v>356.73649999999998</v>
      </c>
      <c r="N97" s="25">
        <f t="shared" si="8"/>
        <v>20399.477321399998</v>
      </c>
    </row>
    <row r="98" spans="1:14" ht="15" x14ac:dyDescent="0.25">
      <c r="A98" s="61">
        <v>11687100055</v>
      </c>
      <c r="B98" s="86" t="s">
        <v>110</v>
      </c>
      <c r="C98" s="51" t="s">
        <v>1824</v>
      </c>
      <c r="D98" s="86" t="s">
        <v>98</v>
      </c>
      <c r="E98" s="87" t="s">
        <v>100</v>
      </c>
      <c r="F98" s="83" t="s">
        <v>1912</v>
      </c>
      <c r="G98" s="88">
        <v>1</v>
      </c>
      <c r="H98" s="89">
        <v>6.94</v>
      </c>
      <c r="I98" s="79">
        <v>484.64</v>
      </c>
      <c r="J98" s="80">
        <f t="shared" si="5"/>
        <v>6.9990095741168545E-2</v>
      </c>
      <c r="K98" s="7" cm="1">
        <f t="array" ref="K98">INDEX('[2]pricelist external'!$J$3:$J$1649,MATCH(A98,'[2]pricelist external'!$D$3:$D$1649,0),)</f>
        <v>518.55999999999995</v>
      </c>
      <c r="L98" s="25">
        <f t="shared" si="6"/>
        <v>29653.127615999994</v>
      </c>
      <c r="M98" s="7">
        <f t="shared" si="7"/>
        <v>440.77599999999995</v>
      </c>
      <c r="N98" s="25">
        <f t="shared" si="8"/>
        <v>25205.158473599997</v>
      </c>
    </row>
    <row r="99" spans="1:14" ht="15" x14ac:dyDescent="0.25">
      <c r="A99" s="61">
        <v>11687102055</v>
      </c>
      <c r="B99" s="86" t="s">
        <v>111</v>
      </c>
      <c r="C99" s="51" t="s">
        <v>1824</v>
      </c>
      <c r="D99" s="86" t="s">
        <v>101</v>
      </c>
      <c r="E99" s="87" t="s">
        <v>100</v>
      </c>
      <c r="F99" s="83">
        <v>3</v>
      </c>
      <c r="G99" s="88">
        <v>1</v>
      </c>
      <c r="H99" s="89">
        <v>6.94</v>
      </c>
      <c r="I99" s="79">
        <v>402.01</v>
      </c>
      <c r="J99" s="80">
        <f t="shared" si="5"/>
        <v>6.9998258749782272E-2</v>
      </c>
      <c r="K99" s="7" cm="1">
        <f t="array" ref="K99">INDEX('[2]pricelist external'!$J$3:$J$1649,MATCH(A99,'[2]pricelist external'!$D$3:$D$1649,0),)</f>
        <v>430.15</v>
      </c>
      <c r="L99" s="25">
        <f t="shared" si="6"/>
        <v>24597.525539999999</v>
      </c>
      <c r="M99" s="7">
        <f t="shared" si="7"/>
        <v>365.6275</v>
      </c>
      <c r="N99" s="25">
        <f t="shared" si="8"/>
        <v>20907.896709000001</v>
      </c>
    </row>
    <row r="100" spans="1:14" ht="15" x14ac:dyDescent="0.25">
      <c r="A100" s="61">
        <v>11687150055</v>
      </c>
      <c r="B100" s="86" t="s">
        <v>112</v>
      </c>
      <c r="C100" s="51" t="s">
        <v>1824</v>
      </c>
      <c r="D100" s="86" t="s">
        <v>98</v>
      </c>
      <c r="E100" s="87" t="s">
        <v>100</v>
      </c>
      <c r="F100" s="83" t="s">
        <v>1912</v>
      </c>
      <c r="G100" s="88">
        <v>1</v>
      </c>
      <c r="H100" s="89">
        <v>6.94</v>
      </c>
      <c r="I100" s="79">
        <v>487.25</v>
      </c>
      <c r="J100" s="80">
        <f t="shared" si="5"/>
        <v>7.0005130836326313E-2</v>
      </c>
      <c r="K100" s="7" cm="1">
        <f t="array" ref="K100">INDEX('[2]pricelist external'!$J$3:$J$1649,MATCH(A100,'[2]pricelist external'!$D$3:$D$1649,0),)</f>
        <v>521.36</v>
      </c>
      <c r="L100" s="25">
        <f t="shared" si="6"/>
        <v>29813.241696000001</v>
      </c>
      <c r="M100" s="7">
        <f t="shared" si="7"/>
        <v>443.15600000000001</v>
      </c>
      <c r="N100" s="25">
        <f t="shared" si="8"/>
        <v>25341.255441599998</v>
      </c>
    </row>
    <row r="101" spans="1:14" ht="15" x14ac:dyDescent="0.25">
      <c r="A101" s="61">
        <v>11687152055</v>
      </c>
      <c r="B101" s="86" t="s">
        <v>113</v>
      </c>
      <c r="C101" s="51" t="s">
        <v>1824</v>
      </c>
      <c r="D101" s="86" t="s">
        <v>101</v>
      </c>
      <c r="E101" s="87" t="s">
        <v>100</v>
      </c>
      <c r="F101" s="83" t="s">
        <v>1912</v>
      </c>
      <c r="G101" s="88">
        <v>1</v>
      </c>
      <c r="H101" s="89">
        <v>6.94</v>
      </c>
      <c r="I101" s="79">
        <v>473.35</v>
      </c>
      <c r="J101" s="80">
        <f t="shared" si="5"/>
        <v>6.9990493292489742E-2</v>
      </c>
      <c r="K101" s="7" cm="1">
        <f t="array" ref="K101">INDEX('[2]pricelist external'!$J$3:$J$1649,MATCH(A101,'[2]pricelist external'!$D$3:$D$1649,0),)</f>
        <v>506.48</v>
      </c>
      <c r="L101" s="25">
        <f t="shared" si="6"/>
        <v>28962.349728000001</v>
      </c>
      <c r="M101" s="7">
        <f t="shared" si="7"/>
        <v>430.50799999999998</v>
      </c>
      <c r="N101" s="25">
        <f t="shared" si="8"/>
        <v>24617.997268799998</v>
      </c>
    </row>
    <row r="102" spans="1:14" ht="15" x14ac:dyDescent="0.25">
      <c r="A102" s="63">
        <v>11710001000</v>
      </c>
      <c r="B102" s="90" t="s">
        <v>115</v>
      </c>
      <c r="C102" s="54" t="s">
        <v>1823</v>
      </c>
      <c r="D102" s="91" t="s">
        <v>114</v>
      </c>
      <c r="E102" s="92" t="s">
        <v>116</v>
      </c>
      <c r="F102" s="83" t="s">
        <v>1912</v>
      </c>
      <c r="G102" s="93">
        <v>1</v>
      </c>
      <c r="H102" s="94">
        <v>0.06</v>
      </c>
      <c r="I102" s="79">
        <v>18.43</v>
      </c>
      <c r="J102" s="80">
        <f t="shared" si="5"/>
        <v>6.9994574064025983E-2</v>
      </c>
      <c r="K102" s="7" cm="1">
        <f t="array" ref="K102">INDEX('[2]pricelist external'!$J$3:$J$1649,MATCH(A102,'[2]pricelist external'!$D$3:$D$1649,0),)</f>
        <v>19.72</v>
      </c>
      <c r="L102" s="25">
        <f t="shared" si="6"/>
        <v>1127.660592</v>
      </c>
      <c r="M102" s="7">
        <f t="shared" si="7"/>
        <v>16.761999999999997</v>
      </c>
      <c r="N102" s="25">
        <f t="shared" si="8"/>
        <v>958.51150319999977</v>
      </c>
    </row>
    <row r="103" spans="1:14" ht="15" x14ac:dyDescent="0.25">
      <c r="A103" s="62">
        <v>11710001050</v>
      </c>
      <c r="B103" s="90" t="s">
        <v>117</v>
      </c>
      <c r="C103" s="54" t="s">
        <v>1823</v>
      </c>
      <c r="D103" s="91" t="s">
        <v>114</v>
      </c>
      <c r="E103" s="92" t="s">
        <v>116</v>
      </c>
      <c r="F103" s="83">
        <v>4</v>
      </c>
      <c r="G103" s="93">
        <v>1</v>
      </c>
      <c r="H103" s="94">
        <v>0.06</v>
      </c>
      <c r="I103" s="79">
        <v>18.43</v>
      </c>
      <c r="J103" s="80">
        <f t="shared" si="5"/>
        <v>6.9994574064025983E-2</v>
      </c>
      <c r="K103" s="7" cm="1">
        <f t="array" ref="K103">INDEX('[2]pricelist external'!$J$3:$J$1649,MATCH(A103,'[2]pricelist external'!$D$3:$D$1649,0),)</f>
        <v>19.72</v>
      </c>
      <c r="L103" s="25">
        <f t="shared" si="6"/>
        <v>1127.660592</v>
      </c>
      <c r="M103" s="7">
        <f t="shared" si="7"/>
        <v>16.761999999999997</v>
      </c>
      <c r="N103" s="25">
        <f t="shared" si="8"/>
        <v>958.51150319999977</v>
      </c>
    </row>
    <row r="104" spans="1:14" ht="15" x14ac:dyDescent="0.25">
      <c r="A104" s="63">
        <v>11710001055</v>
      </c>
      <c r="B104" s="91" t="s">
        <v>118</v>
      </c>
      <c r="C104" s="54" t="s">
        <v>1823</v>
      </c>
      <c r="D104" s="91" t="s">
        <v>114</v>
      </c>
      <c r="E104" s="92" t="s">
        <v>116</v>
      </c>
      <c r="F104" s="83">
        <v>4</v>
      </c>
      <c r="G104" s="93">
        <v>1</v>
      </c>
      <c r="H104" s="94">
        <v>0.06</v>
      </c>
      <c r="I104" s="79">
        <v>12.91</v>
      </c>
      <c r="J104" s="80">
        <f t="shared" si="5"/>
        <v>6.9713400464755937E-2</v>
      </c>
      <c r="K104" s="7" cm="1">
        <f t="array" ref="K104">INDEX('[2]pricelist external'!$J$3:$J$1649,MATCH(A104,'[2]pricelist external'!$D$3:$D$1649,0),)</f>
        <v>13.81</v>
      </c>
      <c r="L104" s="25">
        <f t="shared" si="6"/>
        <v>789.70551599999999</v>
      </c>
      <c r="M104" s="7">
        <f t="shared" si="7"/>
        <v>11.7385</v>
      </c>
      <c r="N104" s="25">
        <f t="shared" si="8"/>
        <v>671.24968860000001</v>
      </c>
    </row>
    <row r="105" spans="1:14" ht="15" x14ac:dyDescent="0.25">
      <c r="A105" s="63">
        <v>11720001000</v>
      </c>
      <c r="B105" s="90" t="s">
        <v>119</v>
      </c>
      <c r="C105" s="54" t="s">
        <v>1823</v>
      </c>
      <c r="D105" s="91" t="s">
        <v>114</v>
      </c>
      <c r="E105" s="92" t="s">
        <v>120</v>
      </c>
      <c r="F105" s="83" t="s">
        <v>1912</v>
      </c>
      <c r="G105" s="93">
        <v>1</v>
      </c>
      <c r="H105" s="94">
        <v>0.18</v>
      </c>
      <c r="I105" s="79">
        <v>26.6</v>
      </c>
      <c r="J105" s="80">
        <f t="shared" si="5"/>
        <v>6.9924812030075056E-2</v>
      </c>
      <c r="K105" s="7" cm="1">
        <f t="array" ref="K105">INDEX('[2]pricelist external'!$J$3:$J$1649,MATCH(A105,'[2]pricelist external'!$D$3:$D$1649,0),)</f>
        <v>28.46</v>
      </c>
      <c r="L105" s="25">
        <f t="shared" si="6"/>
        <v>1627.445256</v>
      </c>
      <c r="M105" s="7">
        <f t="shared" si="7"/>
        <v>24.190999999999999</v>
      </c>
      <c r="N105" s="25">
        <f t="shared" si="8"/>
        <v>1383.3284675999998</v>
      </c>
    </row>
    <row r="106" spans="1:14" ht="15" x14ac:dyDescent="0.25">
      <c r="A106" s="62">
        <v>11720001050</v>
      </c>
      <c r="B106" s="90" t="s">
        <v>121</v>
      </c>
      <c r="C106" s="54" t="s">
        <v>1823</v>
      </c>
      <c r="D106" s="91" t="s">
        <v>114</v>
      </c>
      <c r="E106" s="92" t="s">
        <v>120</v>
      </c>
      <c r="F106" s="83">
        <v>4</v>
      </c>
      <c r="G106" s="93">
        <v>1</v>
      </c>
      <c r="H106" s="94">
        <v>0.18</v>
      </c>
      <c r="I106" s="79">
        <v>26.6</v>
      </c>
      <c r="J106" s="80">
        <f t="shared" ref="J106:J137" si="9">K106/I106-1</f>
        <v>6.9924812030075056E-2</v>
      </c>
      <c r="K106" s="7" cm="1">
        <f t="array" ref="K106">INDEX('[2]pricelist external'!$J$3:$J$1649,MATCH(A106,'[2]pricelist external'!$D$3:$D$1649,0),)</f>
        <v>28.46</v>
      </c>
      <c r="L106" s="25">
        <f t="shared" si="6"/>
        <v>1627.445256</v>
      </c>
      <c r="M106" s="7">
        <f t="shared" si="7"/>
        <v>24.190999999999999</v>
      </c>
      <c r="N106" s="25">
        <f t="shared" si="8"/>
        <v>1383.3284675999998</v>
      </c>
    </row>
    <row r="107" spans="1:14" ht="15" x14ac:dyDescent="0.25">
      <c r="A107" s="63">
        <v>11720001055</v>
      </c>
      <c r="B107" s="91" t="s">
        <v>122</v>
      </c>
      <c r="C107" s="54" t="s">
        <v>1823</v>
      </c>
      <c r="D107" s="91" t="s">
        <v>114</v>
      </c>
      <c r="E107" s="92" t="s">
        <v>120</v>
      </c>
      <c r="F107" s="83">
        <v>4</v>
      </c>
      <c r="G107" s="93">
        <v>1</v>
      </c>
      <c r="H107" s="94">
        <v>0.18</v>
      </c>
      <c r="I107" s="79">
        <v>14.26</v>
      </c>
      <c r="J107" s="80">
        <f t="shared" si="9"/>
        <v>7.0126227208976211E-2</v>
      </c>
      <c r="K107" s="7" cm="1">
        <f t="array" ref="K107">INDEX('[2]pricelist external'!$J$3:$J$1649,MATCH(A107,'[2]pricelist external'!$D$3:$D$1649,0),)</f>
        <v>15.26</v>
      </c>
      <c r="L107" s="25">
        <f t="shared" si="6"/>
        <v>872.62173599999994</v>
      </c>
      <c r="M107" s="7">
        <f t="shared" si="7"/>
        <v>12.971</v>
      </c>
      <c r="N107" s="25">
        <f t="shared" si="8"/>
        <v>741.72847560000002</v>
      </c>
    </row>
    <row r="108" spans="1:14" ht="15" x14ac:dyDescent="0.25">
      <c r="A108" s="63">
        <v>11720003055</v>
      </c>
      <c r="B108" s="91" t="s">
        <v>123</v>
      </c>
      <c r="C108" s="54" t="s">
        <v>1823</v>
      </c>
      <c r="D108" s="91" t="s">
        <v>114</v>
      </c>
      <c r="E108" s="92" t="s">
        <v>120</v>
      </c>
      <c r="F108" s="83">
        <v>4</v>
      </c>
      <c r="G108" s="93">
        <v>1</v>
      </c>
      <c r="H108" s="94">
        <v>0.18</v>
      </c>
      <c r="I108" s="79">
        <v>31.09</v>
      </c>
      <c r="J108" s="80">
        <f t="shared" si="9"/>
        <v>7.0119009327758164E-2</v>
      </c>
      <c r="K108" s="7" cm="1">
        <f t="array" ref="K108">INDEX('[2]pricelist external'!$J$3:$J$1649,MATCH(A108,'[2]pricelist external'!$D$3:$D$1649,0),)</f>
        <v>33.270000000000003</v>
      </c>
      <c r="L108" s="25">
        <f t="shared" si="6"/>
        <v>1902.498372</v>
      </c>
      <c r="M108" s="7">
        <f t="shared" si="7"/>
        <v>28.279500000000002</v>
      </c>
      <c r="N108" s="25">
        <f t="shared" si="8"/>
        <v>1617.1236162</v>
      </c>
    </row>
    <row r="109" spans="1:14" ht="15" x14ac:dyDescent="0.25">
      <c r="A109" s="63">
        <v>11720004055</v>
      </c>
      <c r="B109" s="91" t="s">
        <v>124</v>
      </c>
      <c r="C109" s="54" t="s">
        <v>1823</v>
      </c>
      <c r="D109" s="91" t="s">
        <v>114</v>
      </c>
      <c r="E109" s="92" t="s">
        <v>120</v>
      </c>
      <c r="F109" s="83" t="s">
        <v>1912</v>
      </c>
      <c r="G109" s="93">
        <v>1</v>
      </c>
      <c r="H109" s="94">
        <v>0.18</v>
      </c>
      <c r="I109" s="79">
        <v>31.09</v>
      </c>
      <c r="J109" s="80">
        <f t="shared" si="9"/>
        <v>7.0119009327758164E-2</v>
      </c>
      <c r="K109" s="7" cm="1">
        <f t="array" ref="K109">INDEX('[2]pricelist external'!$J$3:$J$1649,MATCH(A109,'[2]pricelist external'!$D$3:$D$1649,0),)</f>
        <v>33.270000000000003</v>
      </c>
      <c r="L109" s="25">
        <f t="shared" si="6"/>
        <v>1902.498372</v>
      </c>
      <c r="M109" s="7">
        <f t="shared" si="7"/>
        <v>28.279500000000002</v>
      </c>
      <c r="N109" s="25">
        <f t="shared" si="8"/>
        <v>1617.1236162</v>
      </c>
    </row>
    <row r="110" spans="1:14" ht="15" x14ac:dyDescent="0.25">
      <c r="A110" s="63">
        <v>11730001000</v>
      </c>
      <c r="B110" s="90" t="s">
        <v>125</v>
      </c>
      <c r="C110" s="54" t="s">
        <v>1823</v>
      </c>
      <c r="D110" s="91" t="s">
        <v>114</v>
      </c>
      <c r="E110" s="92" t="s">
        <v>126</v>
      </c>
      <c r="F110" s="83" t="s">
        <v>1912</v>
      </c>
      <c r="G110" s="93">
        <v>1</v>
      </c>
      <c r="H110" s="94">
        <v>0.36</v>
      </c>
      <c r="I110" s="79">
        <v>29.8</v>
      </c>
      <c r="J110" s="80">
        <f t="shared" si="9"/>
        <v>7.0134228187919367E-2</v>
      </c>
      <c r="K110" s="7" cm="1">
        <f t="array" ref="K110">INDEX('[2]pricelist external'!$J$3:$J$1649,MATCH(A110,'[2]pricelist external'!$D$3:$D$1649,0),)</f>
        <v>31.89</v>
      </c>
      <c r="L110" s="25">
        <f t="shared" si="6"/>
        <v>1823.585004</v>
      </c>
      <c r="M110" s="7">
        <f t="shared" si="7"/>
        <v>27.1065</v>
      </c>
      <c r="N110" s="25">
        <f t="shared" si="8"/>
        <v>1550.0472534</v>
      </c>
    </row>
    <row r="111" spans="1:14" ht="15" x14ac:dyDescent="0.25">
      <c r="A111" s="62">
        <v>11730001050</v>
      </c>
      <c r="B111" s="90" t="s">
        <v>127</v>
      </c>
      <c r="C111" s="54" t="s">
        <v>1823</v>
      </c>
      <c r="D111" s="91" t="s">
        <v>114</v>
      </c>
      <c r="E111" s="92" t="s">
        <v>126</v>
      </c>
      <c r="F111" s="83">
        <v>4</v>
      </c>
      <c r="G111" s="93">
        <v>1</v>
      </c>
      <c r="H111" s="94">
        <v>0.36</v>
      </c>
      <c r="I111" s="79">
        <v>29.8</v>
      </c>
      <c r="J111" s="80">
        <f t="shared" si="9"/>
        <v>7.0134228187919367E-2</v>
      </c>
      <c r="K111" s="7" cm="1">
        <f t="array" ref="K111">INDEX('[2]pricelist external'!$J$3:$J$1649,MATCH(A111,'[2]pricelist external'!$D$3:$D$1649,0),)</f>
        <v>31.89</v>
      </c>
      <c r="L111" s="25">
        <f t="shared" si="6"/>
        <v>1823.585004</v>
      </c>
      <c r="M111" s="7">
        <f t="shared" si="7"/>
        <v>27.1065</v>
      </c>
      <c r="N111" s="25">
        <f t="shared" si="8"/>
        <v>1550.0472534</v>
      </c>
    </row>
    <row r="112" spans="1:14" ht="15" x14ac:dyDescent="0.25">
      <c r="A112" s="63">
        <v>11730001055</v>
      </c>
      <c r="B112" s="91" t="s">
        <v>128</v>
      </c>
      <c r="C112" s="54" t="s">
        <v>1823</v>
      </c>
      <c r="D112" s="91" t="s">
        <v>114</v>
      </c>
      <c r="E112" s="92" t="s">
        <v>126</v>
      </c>
      <c r="F112" s="83">
        <v>4</v>
      </c>
      <c r="G112" s="93">
        <v>1</v>
      </c>
      <c r="H112" s="94">
        <v>0.36</v>
      </c>
      <c r="I112" s="79">
        <v>24.72</v>
      </c>
      <c r="J112" s="80">
        <f t="shared" si="9"/>
        <v>6.9983818770226636E-2</v>
      </c>
      <c r="K112" s="7" cm="1">
        <f t="array" ref="K112">INDEX('[2]pricelist external'!$J$3:$J$1649,MATCH(A112,'[2]pricelist external'!$D$3:$D$1649,0),)</f>
        <v>26.45</v>
      </c>
      <c r="L112" s="25">
        <f t="shared" si="6"/>
        <v>1512.50622</v>
      </c>
      <c r="M112" s="7">
        <f t="shared" si="7"/>
        <v>22.482499999999998</v>
      </c>
      <c r="N112" s="25">
        <f t="shared" si="8"/>
        <v>1285.630287</v>
      </c>
    </row>
    <row r="113" spans="1:14" ht="15" x14ac:dyDescent="0.25">
      <c r="A113" s="61">
        <v>11730003055</v>
      </c>
      <c r="B113" s="86" t="s">
        <v>129</v>
      </c>
      <c r="C113" s="54" t="s">
        <v>1823</v>
      </c>
      <c r="D113" s="86" t="s">
        <v>114</v>
      </c>
      <c r="E113" s="87" t="s">
        <v>126</v>
      </c>
      <c r="F113" s="83">
        <v>4</v>
      </c>
      <c r="G113" s="88">
        <v>1</v>
      </c>
      <c r="H113" s="89">
        <v>0.36</v>
      </c>
      <c r="I113" s="79">
        <v>42.88</v>
      </c>
      <c r="J113" s="80">
        <f t="shared" si="9"/>
        <v>6.996268656716409E-2</v>
      </c>
      <c r="K113" s="7" cm="1">
        <f t="array" ref="K113">INDEX('[2]pricelist external'!$J$3:$J$1649,MATCH(A113,'[2]pricelist external'!$D$3:$D$1649,0),)</f>
        <v>45.88</v>
      </c>
      <c r="L113" s="25">
        <f t="shared" si="6"/>
        <v>2623.583568</v>
      </c>
      <c r="M113" s="7">
        <f t="shared" si="7"/>
        <v>38.998000000000005</v>
      </c>
      <c r="N113" s="25">
        <f t="shared" si="8"/>
        <v>2230.0460328000004</v>
      </c>
    </row>
    <row r="114" spans="1:14" ht="15" x14ac:dyDescent="0.25">
      <c r="A114" s="61">
        <v>11730004055</v>
      </c>
      <c r="B114" s="86" t="s">
        <v>130</v>
      </c>
      <c r="C114" s="54" t="s">
        <v>1823</v>
      </c>
      <c r="D114" s="86" t="s">
        <v>114</v>
      </c>
      <c r="E114" s="87" t="s">
        <v>126</v>
      </c>
      <c r="F114" s="83" t="s">
        <v>1912</v>
      </c>
      <c r="G114" s="88">
        <v>1</v>
      </c>
      <c r="H114" s="89">
        <v>0.36</v>
      </c>
      <c r="I114" s="79">
        <v>39.26</v>
      </c>
      <c r="J114" s="80">
        <f t="shared" si="9"/>
        <v>7.004584819154358E-2</v>
      </c>
      <c r="K114" s="7" cm="1">
        <f t="array" ref="K114">INDEX('[2]pricelist external'!$J$3:$J$1649,MATCH(A114,'[2]pricelist external'!$D$3:$D$1649,0),)</f>
        <v>42.01</v>
      </c>
      <c r="L114" s="25">
        <f t="shared" si="6"/>
        <v>2402.2830359999998</v>
      </c>
      <c r="M114" s="7">
        <f t="shared" si="7"/>
        <v>35.708500000000001</v>
      </c>
      <c r="N114" s="25">
        <f t="shared" si="8"/>
        <v>2041.9405806</v>
      </c>
    </row>
    <row r="115" spans="1:14" ht="15" x14ac:dyDescent="0.25">
      <c r="A115" s="63">
        <v>11740001000</v>
      </c>
      <c r="B115" s="90" t="s">
        <v>1829</v>
      </c>
      <c r="C115" s="54" t="s">
        <v>1823</v>
      </c>
      <c r="D115" s="91" t="s">
        <v>114</v>
      </c>
      <c r="E115" s="92" t="s">
        <v>132</v>
      </c>
      <c r="F115" s="83" t="s">
        <v>1912</v>
      </c>
      <c r="G115" s="93">
        <v>1</v>
      </c>
      <c r="H115" s="94">
        <v>0.56000000000000005</v>
      </c>
      <c r="I115" s="79">
        <v>34.29</v>
      </c>
      <c r="J115" s="80">
        <f t="shared" si="9"/>
        <v>6.9991251093613149E-2</v>
      </c>
      <c r="K115" s="7" cm="1">
        <f t="array" ref="K115">INDEX('[2]pricelist external'!$J$3:$J$1649,MATCH(A115,'[2]pricelist external'!$D$3:$D$1649,0),)</f>
        <v>36.69</v>
      </c>
      <c r="L115" s="25">
        <f t="shared" si="6"/>
        <v>2098.066284</v>
      </c>
      <c r="M115" s="7">
        <f t="shared" si="7"/>
        <v>31.186499999999999</v>
      </c>
      <c r="N115" s="25">
        <f t="shared" si="8"/>
        <v>1783.3563413999998</v>
      </c>
    </row>
    <row r="116" spans="1:14" ht="15" x14ac:dyDescent="0.25">
      <c r="A116" s="62">
        <v>11740001050</v>
      </c>
      <c r="B116" s="90" t="s">
        <v>131</v>
      </c>
      <c r="C116" s="54" t="s">
        <v>1823</v>
      </c>
      <c r="D116" s="91" t="s">
        <v>114</v>
      </c>
      <c r="E116" s="92" t="s">
        <v>132</v>
      </c>
      <c r="F116" s="83">
        <v>4</v>
      </c>
      <c r="G116" s="93">
        <v>1</v>
      </c>
      <c r="H116" s="94">
        <v>0.56000000000000005</v>
      </c>
      <c r="I116" s="79">
        <v>34.29</v>
      </c>
      <c r="J116" s="80">
        <f t="shared" si="9"/>
        <v>6.9991251093613149E-2</v>
      </c>
      <c r="K116" s="7" cm="1">
        <f t="array" ref="K116">INDEX('[2]pricelist external'!$J$3:$J$1649,MATCH(A116,'[2]pricelist external'!$D$3:$D$1649,0),)</f>
        <v>36.69</v>
      </c>
      <c r="L116" s="25">
        <f t="shared" si="6"/>
        <v>2098.066284</v>
      </c>
      <c r="M116" s="7">
        <f t="shared" si="7"/>
        <v>31.186499999999999</v>
      </c>
      <c r="N116" s="25">
        <f t="shared" si="8"/>
        <v>1783.3563413999998</v>
      </c>
    </row>
    <row r="117" spans="1:14" ht="15" x14ac:dyDescent="0.25">
      <c r="A117" s="63">
        <v>11740001055</v>
      </c>
      <c r="B117" s="91" t="s">
        <v>133</v>
      </c>
      <c r="C117" s="54" t="s">
        <v>1823</v>
      </c>
      <c r="D117" s="91" t="s">
        <v>114</v>
      </c>
      <c r="E117" s="92" t="s">
        <v>132</v>
      </c>
      <c r="F117" s="83">
        <v>4</v>
      </c>
      <c r="G117" s="93">
        <v>1</v>
      </c>
      <c r="H117" s="94">
        <v>0.56000000000000005</v>
      </c>
      <c r="I117" s="79">
        <v>24.65</v>
      </c>
      <c r="J117" s="80">
        <f t="shared" si="9"/>
        <v>7.018255578093302E-2</v>
      </c>
      <c r="K117" s="7" cm="1">
        <f t="array" ref="K117">INDEX('[2]pricelist external'!$J$3:$J$1649,MATCH(A117,'[2]pricelist external'!$D$3:$D$1649,0),)</f>
        <v>26.38</v>
      </c>
      <c r="L117" s="25">
        <f t="shared" si="6"/>
        <v>1508.5033679999999</v>
      </c>
      <c r="M117" s="7">
        <f t="shared" si="7"/>
        <v>22.422999999999998</v>
      </c>
      <c r="N117" s="25">
        <f t="shared" si="8"/>
        <v>1282.2278627999999</v>
      </c>
    </row>
    <row r="118" spans="1:14" ht="15" x14ac:dyDescent="0.25">
      <c r="A118" s="66">
        <v>11740003055</v>
      </c>
      <c r="B118" s="86" t="s">
        <v>134</v>
      </c>
      <c r="C118" s="54" t="s">
        <v>1823</v>
      </c>
      <c r="D118" s="86" t="s">
        <v>114</v>
      </c>
      <c r="E118" s="87" t="s">
        <v>132</v>
      </c>
      <c r="F118" s="83">
        <v>4</v>
      </c>
      <c r="G118" s="88">
        <v>1</v>
      </c>
      <c r="H118" s="89">
        <v>0.56000000000000005</v>
      </c>
      <c r="I118" s="79">
        <v>49.42</v>
      </c>
      <c r="J118" s="80">
        <f t="shared" si="9"/>
        <v>7.0012140833670689E-2</v>
      </c>
      <c r="K118" s="7" cm="1">
        <f t="array" ref="K118">INDEX('[2]pricelist external'!$J$3:$J$1649,MATCH(A118,'[2]pricelist external'!$D$3:$D$1649,0),)</f>
        <v>52.88</v>
      </c>
      <c r="L118" s="25">
        <f t="shared" si="6"/>
        <v>3023.8687680000003</v>
      </c>
      <c r="M118" s="7">
        <f t="shared" si="7"/>
        <v>44.948</v>
      </c>
      <c r="N118" s="25">
        <f t="shared" si="8"/>
        <v>2570.2884528</v>
      </c>
    </row>
    <row r="119" spans="1:14" ht="15" x14ac:dyDescent="0.25">
      <c r="A119" s="61">
        <v>11740004055</v>
      </c>
      <c r="B119" s="86" t="s">
        <v>135</v>
      </c>
      <c r="C119" s="54" t="s">
        <v>1823</v>
      </c>
      <c r="D119" s="86" t="s">
        <v>114</v>
      </c>
      <c r="E119" s="87" t="s">
        <v>132</v>
      </c>
      <c r="F119" s="83" t="s">
        <v>1912</v>
      </c>
      <c r="G119" s="88">
        <v>1</v>
      </c>
      <c r="H119" s="89">
        <v>0.56000000000000005</v>
      </c>
      <c r="I119" s="79">
        <v>45.69</v>
      </c>
      <c r="J119" s="80">
        <f t="shared" si="9"/>
        <v>7.0037207266360424E-2</v>
      </c>
      <c r="K119" s="7" cm="1">
        <f t="array" ref="K119">INDEX('[2]pricelist external'!$J$3:$J$1649,MATCH(A119,'[2]pricelist external'!$D$3:$D$1649,0),)</f>
        <v>48.89</v>
      </c>
      <c r="L119" s="25">
        <f t="shared" si="6"/>
        <v>2795.7062040000001</v>
      </c>
      <c r="M119" s="7">
        <f t="shared" si="7"/>
        <v>41.5565</v>
      </c>
      <c r="N119" s="25">
        <f t="shared" si="8"/>
        <v>2376.3502733999999</v>
      </c>
    </row>
    <row r="120" spans="1:14" ht="15" x14ac:dyDescent="0.25">
      <c r="A120" s="60">
        <v>11760002000</v>
      </c>
      <c r="B120" s="81" t="s">
        <v>136</v>
      </c>
      <c r="C120" s="54" t="s">
        <v>1823</v>
      </c>
      <c r="D120" s="81" t="s">
        <v>114</v>
      </c>
      <c r="E120" s="82" t="s">
        <v>137</v>
      </c>
      <c r="F120" s="83" t="s">
        <v>1912</v>
      </c>
      <c r="G120" s="84">
        <v>1</v>
      </c>
      <c r="H120" s="85">
        <v>0.88</v>
      </c>
      <c r="I120" s="79">
        <v>45.63</v>
      </c>
      <c r="J120" s="80">
        <f t="shared" si="9"/>
        <v>6.9910146833223719E-2</v>
      </c>
      <c r="K120" s="7" cm="1">
        <f t="array" ref="K120">INDEX('[2]pricelist external'!$J$3:$J$1649,MATCH(A120,'[2]pricelist external'!$D$3:$D$1649,0),)</f>
        <v>48.82</v>
      </c>
      <c r="L120" s="25">
        <f t="shared" si="6"/>
        <v>2791.703352</v>
      </c>
      <c r="M120" s="7">
        <f t="shared" si="7"/>
        <v>41.497</v>
      </c>
      <c r="N120" s="25">
        <f t="shared" si="8"/>
        <v>2372.9478491999998</v>
      </c>
    </row>
    <row r="121" spans="1:14" ht="15" x14ac:dyDescent="0.25">
      <c r="A121" s="67">
        <v>11760002050</v>
      </c>
      <c r="B121" s="81" t="s">
        <v>138</v>
      </c>
      <c r="C121" s="54" t="s">
        <v>1823</v>
      </c>
      <c r="D121" s="81" t="s">
        <v>114</v>
      </c>
      <c r="E121" s="82" t="s">
        <v>137</v>
      </c>
      <c r="F121" s="83">
        <v>4</v>
      </c>
      <c r="G121" s="84">
        <v>1</v>
      </c>
      <c r="H121" s="85">
        <v>0.88</v>
      </c>
      <c r="I121" s="79">
        <v>40.39</v>
      </c>
      <c r="J121" s="80">
        <f t="shared" si="9"/>
        <v>7.0066848229759726E-2</v>
      </c>
      <c r="K121" s="7" cm="1">
        <f t="array" ref="K121">INDEX('[2]pricelist external'!$J$3:$J$1649,MATCH(A121,'[2]pricelist external'!$D$3:$D$1649,0),)</f>
        <v>43.22</v>
      </c>
      <c r="L121" s="25">
        <f t="shared" si="6"/>
        <v>2471.4751919999999</v>
      </c>
      <c r="M121" s="7">
        <f t="shared" si="7"/>
        <v>36.736999999999995</v>
      </c>
      <c r="N121" s="25">
        <f t="shared" si="8"/>
        <v>2100.7539131999997</v>
      </c>
    </row>
    <row r="122" spans="1:14" ht="15" x14ac:dyDescent="0.25">
      <c r="A122" s="60">
        <v>11760002055</v>
      </c>
      <c r="B122" s="81" t="s">
        <v>139</v>
      </c>
      <c r="C122" s="54" t="s">
        <v>1823</v>
      </c>
      <c r="D122" s="81" t="s">
        <v>114</v>
      </c>
      <c r="E122" s="82" t="s">
        <v>137</v>
      </c>
      <c r="F122" s="83">
        <v>4</v>
      </c>
      <c r="G122" s="84">
        <v>1</v>
      </c>
      <c r="H122" s="85">
        <v>0.88</v>
      </c>
      <c r="I122" s="79">
        <v>48.82</v>
      </c>
      <c r="J122" s="80">
        <f t="shared" si="9"/>
        <v>7.0053256861941859E-2</v>
      </c>
      <c r="K122" s="7" cm="1">
        <f t="array" ref="K122">INDEX('[2]pricelist external'!$J$3:$J$1649,MATCH(A122,'[2]pricelist external'!$D$3:$D$1649,0),)</f>
        <v>52.24</v>
      </c>
      <c r="L122" s="25">
        <f t="shared" si="6"/>
        <v>2987.271264</v>
      </c>
      <c r="M122" s="7">
        <f t="shared" si="7"/>
        <v>44.404000000000003</v>
      </c>
      <c r="N122" s="25">
        <f t="shared" si="8"/>
        <v>2539.1805744000003</v>
      </c>
    </row>
    <row r="123" spans="1:14" ht="15" x14ac:dyDescent="0.25">
      <c r="A123" s="61">
        <v>11760003055</v>
      </c>
      <c r="B123" s="86" t="s">
        <v>140</v>
      </c>
      <c r="C123" s="54" t="s">
        <v>1823</v>
      </c>
      <c r="D123" s="86" t="s">
        <v>114</v>
      </c>
      <c r="E123" s="87" t="s">
        <v>137</v>
      </c>
      <c r="F123" s="83">
        <v>4</v>
      </c>
      <c r="G123" s="88">
        <v>1</v>
      </c>
      <c r="H123" s="89">
        <v>0.88</v>
      </c>
      <c r="I123" s="79">
        <v>71.709999999999994</v>
      </c>
      <c r="J123" s="80">
        <f t="shared" si="9"/>
        <v>7.0004183516943375E-2</v>
      </c>
      <c r="K123" s="7" cm="1">
        <f t="array" ref="K123">INDEX('[2]pricelist external'!$J$3:$J$1649,MATCH(A123,'[2]pricelist external'!$D$3:$D$1649,0),)</f>
        <v>76.73</v>
      </c>
      <c r="L123" s="25">
        <f t="shared" si="6"/>
        <v>4387.6976279999999</v>
      </c>
      <c r="M123" s="7">
        <f t="shared" si="7"/>
        <v>65.220500000000001</v>
      </c>
      <c r="N123" s="25">
        <f t="shared" si="8"/>
        <v>3729.5429838</v>
      </c>
    </row>
    <row r="124" spans="1:14" ht="15" x14ac:dyDescent="0.25">
      <c r="A124" s="61">
        <v>11760004055</v>
      </c>
      <c r="B124" s="86" t="s">
        <v>141</v>
      </c>
      <c r="C124" s="54" t="s">
        <v>1823</v>
      </c>
      <c r="D124" s="86" t="s">
        <v>114</v>
      </c>
      <c r="E124" s="87" t="s">
        <v>137</v>
      </c>
      <c r="F124" s="83" t="s">
        <v>1912</v>
      </c>
      <c r="G124" s="88">
        <v>1</v>
      </c>
      <c r="H124" s="89">
        <v>0.88</v>
      </c>
      <c r="I124" s="79">
        <v>62.65</v>
      </c>
      <c r="J124" s="80">
        <f t="shared" si="9"/>
        <v>7.00718276137271E-2</v>
      </c>
      <c r="K124" s="7" cm="1">
        <f t="array" ref="K124">INDEX('[2]pricelist external'!$J$3:$J$1649,MATCH(A124,'[2]pricelist external'!$D$3:$D$1649,0),)</f>
        <v>67.040000000000006</v>
      </c>
      <c r="L124" s="25">
        <f t="shared" si="6"/>
        <v>3833.5885440000002</v>
      </c>
      <c r="M124" s="7">
        <f t="shared" si="7"/>
        <v>56.984000000000002</v>
      </c>
      <c r="N124" s="25">
        <f t="shared" si="8"/>
        <v>3258.5502624000001</v>
      </c>
    </row>
    <row r="125" spans="1:14" ht="15" x14ac:dyDescent="0.25">
      <c r="A125" s="61">
        <v>11786000055</v>
      </c>
      <c r="B125" s="86" t="s">
        <v>142</v>
      </c>
      <c r="C125" s="54" t="s">
        <v>1823</v>
      </c>
      <c r="D125" s="86" t="s">
        <v>98</v>
      </c>
      <c r="E125" s="87" t="s">
        <v>143</v>
      </c>
      <c r="F125" s="83" t="s">
        <v>1912</v>
      </c>
      <c r="G125" s="87">
        <v>1</v>
      </c>
      <c r="H125" s="100">
        <v>6.3</v>
      </c>
      <c r="I125" s="79">
        <v>174.94</v>
      </c>
      <c r="J125" s="80">
        <f t="shared" si="9"/>
        <v>7.0024008231393653E-2</v>
      </c>
      <c r="K125" s="7" cm="1">
        <f t="array" ref="K125">INDEX('[2]pricelist external'!$J$3:$J$1649,MATCH(A125,'[2]pricelist external'!$D$3:$D$1649,0),)</f>
        <v>187.19</v>
      </c>
      <c r="L125" s="25">
        <f t="shared" si="6"/>
        <v>10704.198084</v>
      </c>
      <c r="M125" s="7">
        <f t="shared" si="7"/>
        <v>159.11150000000001</v>
      </c>
      <c r="N125" s="25">
        <f t="shared" si="8"/>
        <v>9098.5683714000006</v>
      </c>
    </row>
    <row r="126" spans="1:14" ht="15" x14ac:dyDescent="0.25">
      <c r="A126" s="61">
        <v>11786001055</v>
      </c>
      <c r="B126" s="86" t="s">
        <v>144</v>
      </c>
      <c r="C126" s="54" t="s">
        <v>1823</v>
      </c>
      <c r="D126" s="86" t="s">
        <v>101</v>
      </c>
      <c r="E126" s="87" t="s">
        <v>143</v>
      </c>
      <c r="F126" s="83">
        <v>4</v>
      </c>
      <c r="G126" s="87">
        <v>1</v>
      </c>
      <c r="H126" s="100">
        <v>6.3</v>
      </c>
      <c r="I126" s="79">
        <v>179.22</v>
      </c>
      <c r="J126" s="80">
        <f t="shared" si="9"/>
        <v>7.0025666778261497E-2</v>
      </c>
      <c r="K126" s="7" cm="1">
        <f t="array" ref="K126">INDEX('[2]pricelist external'!$J$3:$J$1649,MATCH(A126,'[2]pricelist external'!$D$3:$D$1649,0),)</f>
        <v>191.77</v>
      </c>
      <c r="L126" s="25">
        <f t="shared" si="6"/>
        <v>10966.098972</v>
      </c>
      <c r="M126" s="7">
        <f t="shared" si="7"/>
        <v>163.00450000000001</v>
      </c>
      <c r="N126" s="25">
        <f t="shared" si="8"/>
        <v>9321.1841261999998</v>
      </c>
    </row>
    <row r="127" spans="1:14" ht="15" x14ac:dyDescent="0.25">
      <c r="A127" s="63">
        <v>11811101055</v>
      </c>
      <c r="B127" s="91" t="s">
        <v>145</v>
      </c>
      <c r="C127" s="54" t="s">
        <v>1824</v>
      </c>
      <c r="D127" s="91" t="s">
        <v>1</v>
      </c>
      <c r="E127" s="92" t="s">
        <v>3</v>
      </c>
      <c r="F127" s="83" t="s">
        <v>1912</v>
      </c>
      <c r="G127" s="93">
        <v>1</v>
      </c>
      <c r="H127" s="94">
        <v>0.54</v>
      </c>
      <c r="I127" s="79">
        <v>131.52000000000001</v>
      </c>
      <c r="J127" s="80">
        <f t="shared" si="9"/>
        <v>7.0027372262773557E-2</v>
      </c>
      <c r="K127" s="7" cm="1">
        <f t="array" ref="K127">INDEX('[2]pricelist external'!$J$3:$J$1649,MATCH(A127,'[2]pricelist external'!$D$3:$D$1649,0),)</f>
        <v>140.72999999999999</v>
      </c>
      <c r="L127" s="25">
        <f t="shared" si="6"/>
        <v>8047.4480279999989</v>
      </c>
      <c r="M127" s="7">
        <f t="shared" si="7"/>
        <v>119.62049999999999</v>
      </c>
      <c r="N127" s="25">
        <f t="shared" si="8"/>
        <v>6840.3308237999991</v>
      </c>
    </row>
    <row r="128" spans="1:14" ht="15" x14ac:dyDescent="0.25">
      <c r="A128" s="63">
        <v>11811151055</v>
      </c>
      <c r="B128" s="91" t="s">
        <v>146</v>
      </c>
      <c r="C128" s="54" t="s">
        <v>1824</v>
      </c>
      <c r="D128" s="91" t="s">
        <v>1</v>
      </c>
      <c r="E128" s="92" t="s">
        <v>3</v>
      </c>
      <c r="F128" s="83" t="s">
        <v>1912</v>
      </c>
      <c r="G128" s="93">
        <v>1</v>
      </c>
      <c r="H128" s="94">
        <v>0.54</v>
      </c>
      <c r="I128" s="79">
        <v>131.52000000000001</v>
      </c>
      <c r="J128" s="80">
        <f t="shared" si="9"/>
        <v>7.0027372262773557E-2</v>
      </c>
      <c r="K128" s="7" cm="1">
        <f t="array" ref="K128">INDEX('[2]pricelist external'!$J$3:$J$1649,MATCH(A128,'[2]pricelist external'!$D$3:$D$1649,0),)</f>
        <v>140.72999999999999</v>
      </c>
      <c r="L128" s="25">
        <f t="shared" si="6"/>
        <v>8047.4480279999989</v>
      </c>
      <c r="M128" s="7">
        <f t="shared" si="7"/>
        <v>119.62049999999999</v>
      </c>
      <c r="N128" s="25">
        <f t="shared" si="8"/>
        <v>6840.3308237999991</v>
      </c>
    </row>
    <row r="129" spans="1:14" ht="15" x14ac:dyDescent="0.25">
      <c r="A129" s="60">
        <v>11811701055</v>
      </c>
      <c r="B129" s="81" t="s">
        <v>147</v>
      </c>
      <c r="C129" s="51" t="s">
        <v>1824</v>
      </c>
      <c r="D129" s="81" t="s">
        <v>1</v>
      </c>
      <c r="E129" s="82" t="s">
        <v>3</v>
      </c>
      <c r="F129" s="83" t="s">
        <v>1912</v>
      </c>
      <c r="G129" s="84">
        <v>1</v>
      </c>
      <c r="H129" s="85">
        <v>0.23</v>
      </c>
      <c r="I129" s="79">
        <v>159.65</v>
      </c>
      <c r="J129" s="80">
        <f t="shared" si="9"/>
        <v>7.0028186658315006E-2</v>
      </c>
      <c r="K129" s="7" cm="1">
        <f t="array" ref="K129">INDEX('[2]pricelist external'!$J$3:$J$1649,MATCH(A129,'[2]pricelist external'!$D$3:$D$1649,0),)</f>
        <v>170.83</v>
      </c>
      <c r="L129" s="25">
        <f t="shared" si="6"/>
        <v>9768.6743880000013</v>
      </c>
      <c r="M129" s="7">
        <f t="shared" si="7"/>
        <v>145.2055</v>
      </c>
      <c r="N129" s="25">
        <f t="shared" si="8"/>
        <v>8303.3732297999995</v>
      </c>
    </row>
    <row r="130" spans="1:14" ht="15" x14ac:dyDescent="0.25">
      <c r="A130" s="63">
        <v>11811801055</v>
      </c>
      <c r="B130" s="91" t="s">
        <v>148</v>
      </c>
      <c r="C130" s="54" t="s">
        <v>1824</v>
      </c>
      <c r="D130" s="91" t="s">
        <v>1</v>
      </c>
      <c r="E130" s="92" t="s">
        <v>3</v>
      </c>
      <c r="F130" s="83" t="s">
        <v>1912</v>
      </c>
      <c r="G130" s="93">
        <v>1</v>
      </c>
      <c r="H130" s="94">
        <v>0.23</v>
      </c>
      <c r="I130" s="79">
        <v>131.52000000000001</v>
      </c>
      <c r="J130" s="80">
        <f t="shared" si="9"/>
        <v>7.0027372262773557E-2</v>
      </c>
      <c r="K130" s="7" cm="1">
        <f t="array" ref="K130">INDEX('[2]pricelist external'!$J$3:$J$1649,MATCH(A130,'[2]pricelist external'!$D$3:$D$1649,0),)</f>
        <v>140.72999999999999</v>
      </c>
      <c r="L130" s="25">
        <f t="shared" si="6"/>
        <v>8047.4480279999989</v>
      </c>
      <c r="M130" s="7">
        <f t="shared" si="7"/>
        <v>119.62049999999999</v>
      </c>
      <c r="N130" s="25">
        <f t="shared" si="8"/>
        <v>6840.3308237999991</v>
      </c>
    </row>
    <row r="131" spans="1:14" ht="15" x14ac:dyDescent="0.25">
      <c r="A131" s="63">
        <v>11822101055</v>
      </c>
      <c r="B131" s="91" t="s">
        <v>149</v>
      </c>
      <c r="C131" s="54" t="s">
        <v>1824</v>
      </c>
      <c r="D131" s="91" t="s">
        <v>10</v>
      </c>
      <c r="E131" s="92" t="s">
        <v>150</v>
      </c>
      <c r="F131" s="83">
        <v>4</v>
      </c>
      <c r="G131" s="93">
        <v>1</v>
      </c>
      <c r="H131" s="94">
        <v>0.82</v>
      </c>
      <c r="I131" s="79">
        <v>192.55</v>
      </c>
      <c r="J131" s="80">
        <f t="shared" si="9"/>
        <v>7.0007790184367646E-2</v>
      </c>
      <c r="K131" s="7" cm="1">
        <f t="array" ref="K131">INDEX('[2]pricelist external'!$J$3:$J$1649,MATCH(A131,'[2]pricelist external'!$D$3:$D$1649,0),)</f>
        <v>206.03</v>
      </c>
      <c r="L131" s="25">
        <f t="shared" si="6"/>
        <v>11781.537108</v>
      </c>
      <c r="M131" s="7">
        <f t="shared" si="7"/>
        <v>175.12549999999999</v>
      </c>
      <c r="N131" s="25">
        <f t="shared" si="8"/>
        <v>10014.306541799999</v>
      </c>
    </row>
    <row r="132" spans="1:14" ht="15" x14ac:dyDescent="0.25">
      <c r="A132" s="63">
        <v>11822103055</v>
      </c>
      <c r="B132" s="91" t="s">
        <v>151</v>
      </c>
      <c r="C132" s="54" t="s">
        <v>1824</v>
      </c>
      <c r="D132" s="91" t="s">
        <v>15</v>
      </c>
      <c r="E132" s="92" t="s">
        <v>150</v>
      </c>
      <c r="F132" s="83" t="s">
        <v>1912</v>
      </c>
      <c r="G132" s="93">
        <v>1</v>
      </c>
      <c r="H132" s="94">
        <v>0.82</v>
      </c>
      <c r="I132" s="79">
        <v>208.25</v>
      </c>
      <c r="J132" s="80">
        <f t="shared" si="9"/>
        <v>7.0012004801920824E-2</v>
      </c>
      <c r="K132" s="7" cm="1">
        <f t="array" ref="K132">INDEX('[2]pricelist external'!$J$3:$J$1649,MATCH(A132,'[2]pricelist external'!$D$3:$D$1649,0),)</f>
        <v>222.83</v>
      </c>
      <c r="L132" s="25">
        <f t="shared" si="6"/>
        <v>12742.221588</v>
      </c>
      <c r="M132" s="7">
        <f t="shared" si="7"/>
        <v>189.40550000000002</v>
      </c>
      <c r="N132" s="25">
        <f t="shared" si="8"/>
        <v>10830.888349800001</v>
      </c>
    </row>
    <row r="133" spans="1:14" ht="15" x14ac:dyDescent="0.25">
      <c r="A133" s="63">
        <v>11822151055</v>
      </c>
      <c r="B133" s="91" t="s">
        <v>152</v>
      </c>
      <c r="C133" s="54" t="s">
        <v>1824</v>
      </c>
      <c r="D133" s="91" t="s">
        <v>10</v>
      </c>
      <c r="E133" s="92" t="s">
        <v>150</v>
      </c>
      <c r="F133" s="83" t="s">
        <v>1912</v>
      </c>
      <c r="G133" s="93">
        <v>1</v>
      </c>
      <c r="H133" s="94">
        <v>0.82</v>
      </c>
      <c r="I133" s="79">
        <v>192.55</v>
      </c>
      <c r="J133" s="80">
        <f t="shared" si="9"/>
        <v>7.0007790184367646E-2</v>
      </c>
      <c r="K133" s="7" cm="1">
        <f t="array" ref="K133">INDEX('[2]pricelist external'!$J$3:$J$1649,MATCH(A133,'[2]pricelist external'!$D$3:$D$1649,0),)</f>
        <v>206.03</v>
      </c>
      <c r="L133" s="25">
        <f t="shared" si="6"/>
        <v>11781.537108</v>
      </c>
      <c r="M133" s="7">
        <f t="shared" si="7"/>
        <v>175.12549999999999</v>
      </c>
      <c r="N133" s="25">
        <f t="shared" si="8"/>
        <v>10014.306541799999</v>
      </c>
    </row>
    <row r="134" spans="1:14" ht="15" x14ac:dyDescent="0.25">
      <c r="A134" s="63">
        <v>11822153055</v>
      </c>
      <c r="B134" s="91" t="s">
        <v>153</v>
      </c>
      <c r="C134" s="54" t="s">
        <v>1824</v>
      </c>
      <c r="D134" s="91" t="s">
        <v>15</v>
      </c>
      <c r="E134" s="92" t="s">
        <v>150</v>
      </c>
      <c r="F134" s="83" t="s">
        <v>1912</v>
      </c>
      <c r="G134" s="93">
        <v>1</v>
      </c>
      <c r="H134" s="94">
        <v>0.82</v>
      </c>
      <c r="I134" s="79">
        <v>208.25</v>
      </c>
      <c r="J134" s="80">
        <f t="shared" si="9"/>
        <v>7.0012004801920824E-2</v>
      </c>
      <c r="K134" s="7" cm="1">
        <f t="array" ref="K134">INDEX('[2]pricelist external'!$J$3:$J$1649,MATCH(A134,'[2]pricelist external'!$D$3:$D$1649,0),)</f>
        <v>222.83</v>
      </c>
      <c r="L134" s="25">
        <f t="shared" si="6"/>
        <v>12742.221588</v>
      </c>
      <c r="M134" s="7">
        <f t="shared" si="7"/>
        <v>189.40550000000002</v>
      </c>
      <c r="N134" s="25">
        <f t="shared" si="8"/>
        <v>10830.888349800001</v>
      </c>
    </row>
    <row r="135" spans="1:14" ht="15" x14ac:dyDescent="0.25">
      <c r="A135" s="63">
        <v>11822701055</v>
      </c>
      <c r="B135" s="91" t="s">
        <v>154</v>
      </c>
      <c r="C135" s="54" t="s">
        <v>1824</v>
      </c>
      <c r="D135" s="91" t="s">
        <v>10</v>
      </c>
      <c r="E135" s="92" t="s">
        <v>150</v>
      </c>
      <c r="F135" s="83" t="s">
        <v>1912</v>
      </c>
      <c r="G135" s="93">
        <v>1</v>
      </c>
      <c r="H135" s="94">
        <v>0.56000000000000005</v>
      </c>
      <c r="I135" s="79">
        <v>245.25</v>
      </c>
      <c r="J135" s="80">
        <f t="shared" si="9"/>
        <v>7.0010193679918453E-2</v>
      </c>
      <c r="K135" s="7" cm="1">
        <f t="array" ref="K135">INDEX('[2]pricelist external'!$J$3:$J$1649,MATCH(A135,'[2]pricelist external'!$D$3:$D$1649,0),)</f>
        <v>262.42</v>
      </c>
      <c r="L135" s="25">
        <f t="shared" si="6"/>
        <v>15006.120312000001</v>
      </c>
      <c r="M135" s="7">
        <f t="shared" si="7"/>
        <v>223.05700000000002</v>
      </c>
      <c r="N135" s="25">
        <f t="shared" si="8"/>
        <v>12755.202265200001</v>
      </c>
    </row>
    <row r="136" spans="1:14" ht="15" x14ac:dyDescent="0.25">
      <c r="A136" s="63">
        <v>11822703055</v>
      </c>
      <c r="B136" s="91" t="s">
        <v>155</v>
      </c>
      <c r="C136" s="54" t="s">
        <v>1824</v>
      </c>
      <c r="D136" s="91" t="s">
        <v>15</v>
      </c>
      <c r="E136" s="92" t="s">
        <v>150</v>
      </c>
      <c r="F136" s="83" t="s">
        <v>1912</v>
      </c>
      <c r="G136" s="93">
        <v>1</v>
      </c>
      <c r="H136" s="94">
        <v>0.56000000000000005</v>
      </c>
      <c r="I136" s="79">
        <v>264.95999999999998</v>
      </c>
      <c r="J136" s="80">
        <f t="shared" si="9"/>
        <v>7.0010567632850185E-2</v>
      </c>
      <c r="K136" s="7" cm="1">
        <f t="array" ref="K136">INDEX('[2]pricelist external'!$J$3:$J$1649,MATCH(A136,'[2]pricelist external'!$D$3:$D$1649,0),)</f>
        <v>283.51</v>
      </c>
      <c r="L136" s="25">
        <f t="shared" si="6"/>
        <v>16212.122436</v>
      </c>
      <c r="M136" s="7">
        <f t="shared" si="7"/>
        <v>240.98349999999999</v>
      </c>
      <c r="N136" s="25">
        <f t="shared" si="8"/>
        <v>13780.304070599999</v>
      </c>
    </row>
    <row r="137" spans="1:14" ht="15" x14ac:dyDescent="0.25">
      <c r="A137" s="63">
        <v>11822801055</v>
      </c>
      <c r="B137" s="91" t="s">
        <v>156</v>
      </c>
      <c r="C137" s="54" t="s">
        <v>1824</v>
      </c>
      <c r="D137" s="91" t="s">
        <v>10</v>
      </c>
      <c r="E137" s="92" t="s">
        <v>150</v>
      </c>
      <c r="F137" s="83" t="s">
        <v>1912</v>
      </c>
      <c r="G137" s="93">
        <v>1</v>
      </c>
      <c r="H137" s="94">
        <v>0.56000000000000005</v>
      </c>
      <c r="I137" s="79">
        <v>227.79</v>
      </c>
      <c r="J137" s="80">
        <f t="shared" si="9"/>
        <v>7.0020633039202806E-2</v>
      </c>
      <c r="K137" s="7" cm="1">
        <f t="array" ref="K137">INDEX('[2]pricelist external'!$J$3:$J$1649,MATCH(A137,'[2]pricelist external'!$D$3:$D$1649,0),)</f>
        <v>243.74</v>
      </c>
      <c r="L137" s="25">
        <f t="shared" si="6"/>
        <v>13937.930664</v>
      </c>
      <c r="M137" s="7">
        <f t="shared" si="7"/>
        <v>207.179</v>
      </c>
      <c r="N137" s="25">
        <f t="shared" si="8"/>
        <v>11847.241064399999</v>
      </c>
    </row>
    <row r="138" spans="1:14" ht="15" x14ac:dyDescent="0.25">
      <c r="A138" s="63">
        <v>11822803055</v>
      </c>
      <c r="B138" s="91" t="s">
        <v>157</v>
      </c>
      <c r="C138" s="54" t="s">
        <v>1824</v>
      </c>
      <c r="D138" s="91" t="s">
        <v>15</v>
      </c>
      <c r="E138" s="92" t="s">
        <v>150</v>
      </c>
      <c r="F138" s="83" t="s">
        <v>1912</v>
      </c>
      <c r="G138" s="93">
        <v>1</v>
      </c>
      <c r="H138" s="94">
        <v>0.56000000000000005</v>
      </c>
      <c r="I138" s="79">
        <v>246.07</v>
      </c>
      <c r="J138" s="80">
        <f t="shared" ref="J138:J169" si="10">K138/I138-1</f>
        <v>6.9980086967123212E-2</v>
      </c>
      <c r="K138" s="7" cm="1">
        <f t="array" ref="K138">INDEX('[2]pricelist external'!$J$3:$J$1649,MATCH(A138,'[2]pricelist external'!$D$3:$D$1649,0),)</f>
        <v>263.29000000000002</v>
      </c>
      <c r="L138" s="25">
        <f t="shared" ref="L138:L201" si="11">K138*$L$3</f>
        <v>15055.870044000001</v>
      </c>
      <c r="M138" s="7">
        <f t="shared" ref="M138:M201" si="12">K138*(1-$N$5)</f>
        <v>223.79650000000001</v>
      </c>
      <c r="N138" s="25">
        <f t="shared" ref="N138:N201" si="13">M138*$L$3</f>
        <v>12797.489537400001</v>
      </c>
    </row>
    <row r="139" spans="1:14" ht="15" x14ac:dyDescent="0.25">
      <c r="A139" s="63">
        <v>11822851055</v>
      </c>
      <c r="B139" s="91" t="s">
        <v>158</v>
      </c>
      <c r="C139" s="54" t="s">
        <v>1824</v>
      </c>
      <c r="D139" s="91" t="s">
        <v>10</v>
      </c>
      <c r="E139" s="92" t="s">
        <v>150</v>
      </c>
      <c r="F139" s="83" t="s">
        <v>1912</v>
      </c>
      <c r="G139" s="93">
        <v>1</v>
      </c>
      <c r="H139" s="94">
        <v>0.82</v>
      </c>
      <c r="I139" s="79">
        <v>221.39</v>
      </c>
      <c r="J139" s="80">
        <f t="shared" si="10"/>
        <v>7.0012195672794597E-2</v>
      </c>
      <c r="K139" s="7" cm="1">
        <f t="array" ref="K139">INDEX('[2]pricelist external'!$J$3:$J$1649,MATCH(A139,'[2]pricelist external'!$D$3:$D$1649,0),)</f>
        <v>236.89</v>
      </c>
      <c r="L139" s="25">
        <f t="shared" si="11"/>
        <v>13546.223003999999</v>
      </c>
      <c r="M139" s="7">
        <f t="shared" si="12"/>
        <v>201.35649999999998</v>
      </c>
      <c r="N139" s="25">
        <f t="shared" si="13"/>
        <v>11514.289553399998</v>
      </c>
    </row>
    <row r="140" spans="1:14" ht="15" x14ac:dyDescent="0.25">
      <c r="A140" s="63">
        <v>11822853055</v>
      </c>
      <c r="B140" s="91" t="s">
        <v>159</v>
      </c>
      <c r="C140" s="54" t="s">
        <v>1824</v>
      </c>
      <c r="D140" s="91" t="s">
        <v>15</v>
      </c>
      <c r="E140" s="92" t="s">
        <v>150</v>
      </c>
      <c r="F140" s="83" t="s">
        <v>1912</v>
      </c>
      <c r="G140" s="93">
        <v>1</v>
      </c>
      <c r="H140" s="94">
        <v>0.56000000000000005</v>
      </c>
      <c r="I140" s="79">
        <v>246.07</v>
      </c>
      <c r="J140" s="80">
        <f t="shared" si="10"/>
        <v>6.9980086967123212E-2</v>
      </c>
      <c r="K140" s="7" cm="1">
        <f t="array" ref="K140">INDEX('[2]pricelist external'!$J$3:$J$1649,MATCH(A140,'[2]pricelist external'!$D$3:$D$1649,0),)</f>
        <v>263.29000000000002</v>
      </c>
      <c r="L140" s="25">
        <f t="shared" si="11"/>
        <v>15055.870044000001</v>
      </c>
      <c r="M140" s="7">
        <f t="shared" si="12"/>
        <v>223.79650000000001</v>
      </c>
      <c r="N140" s="25">
        <f t="shared" si="13"/>
        <v>12797.489537400001</v>
      </c>
    </row>
    <row r="141" spans="1:14" ht="15" x14ac:dyDescent="0.25">
      <c r="A141" s="63">
        <v>11832101055</v>
      </c>
      <c r="B141" s="91" t="s">
        <v>160</v>
      </c>
      <c r="C141" s="54" t="s">
        <v>1824</v>
      </c>
      <c r="D141" s="91" t="s">
        <v>25</v>
      </c>
      <c r="E141" s="92" t="s">
        <v>27</v>
      </c>
      <c r="F141" s="83" t="s">
        <v>1912</v>
      </c>
      <c r="G141" s="93">
        <v>1</v>
      </c>
      <c r="H141" s="94">
        <v>1.1000000000000001</v>
      </c>
      <c r="I141" s="79">
        <v>214.33</v>
      </c>
      <c r="J141" s="80">
        <f t="shared" si="10"/>
        <v>6.9985536322493269E-2</v>
      </c>
      <c r="K141" s="7" cm="1">
        <f t="array" ref="K141">INDEX('[2]pricelist external'!$J$3:$J$1649,MATCH(A141,'[2]pricelist external'!$D$3:$D$1649,0),)</f>
        <v>229.33</v>
      </c>
      <c r="L141" s="25">
        <f t="shared" si="11"/>
        <v>13113.914988</v>
      </c>
      <c r="M141" s="7">
        <f t="shared" si="12"/>
        <v>194.93049999999999</v>
      </c>
      <c r="N141" s="25">
        <f t="shared" si="13"/>
        <v>11146.827739799999</v>
      </c>
    </row>
    <row r="142" spans="1:14" ht="15" x14ac:dyDescent="0.25">
      <c r="A142" s="63">
        <v>11832103055</v>
      </c>
      <c r="B142" s="91" t="s">
        <v>161</v>
      </c>
      <c r="C142" s="54" t="s">
        <v>1824</v>
      </c>
      <c r="D142" s="91" t="s">
        <v>30</v>
      </c>
      <c r="E142" s="92" t="s">
        <v>27</v>
      </c>
      <c r="F142" s="83" t="s">
        <v>1912</v>
      </c>
      <c r="G142" s="93">
        <v>1</v>
      </c>
      <c r="H142" s="94">
        <v>1.1000000000000001</v>
      </c>
      <c r="I142" s="79">
        <v>234.04</v>
      </c>
      <c r="J142" s="80">
        <f t="shared" si="10"/>
        <v>6.9988036233122441E-2</v>
      </c>
      <c r="K142" s="7" cm="1">
        <f t="array" ref="K142">INDEX('[2]pricelist external'!$J$3:$J$1649,MATCH(A142,'[2]pricelist external'!$D$3:$D$1649,0),)</f>
        <v>250.42</v>
      </c>
      <c r="L142" s="25">
        <f t="shared" si="11"/>
        <v>14319.917111999999</v>
      </c>
      <c r="M142" s="7">
        <f t="shared" si="12"/>
        <v>212.85699999999997</v>
      </c>
      <c r="N142" s="25">
        <f t="shared" si="13"/>
        <v>12171.929545199999</v>
      </c>
    </row>
    <row r="143" spans="1:14" ht="15" x14ac:dyDescent="0.25">
      <c r="A143" s="63">
        <v>11832151055</v>
      </c>
      <c r="B143" s="91" t="s">
        <v>162</v>
      </c>
      <c r="C143" s="54" t="s">
        <v>1824</v>
      </c>
      <c r="D143" s="91" t="s">
        <v>25</v>
      </c>
      <c r="E143" s="92" t="s">
        <v>27</v>
      </c>
      <c r="F143" s="83" t="s">
        <v>1912</v>
      </c>
      <c r="G143" s="93">
        <v>1</v>
      </c>
      <c r="H143" s="94">
        <v>1.1000000000000001</v>
      </c>
      <c r="I143" s="79">
        <v>214.33</v>
      </c>
      <c r="J143" s="80">
        <f t="shared" si="10"/>
        <v>6.9985536322493269E-2</v>
      </c>
      <c r="K143" s="7" cm="1">
        <f t="array" ref="K143">INDEX('[2]pricelist external'!$J$3:$J$1649,MATCH(A143,'[2]pricelist external'!$D$3:$D$1649,0),)</f>
        <v>229.33</v>
      </c>
      <c r="L143" s="25">
        <f t="shared" si="11"/>
        <v>13113.914988</v>
      </c>
      <c r="M143" s="7">
        <f t="shared" si="12"/>
        <v>194.93049999999999</v>
      </c>
      <c r="N143" s="25">
        <f t="shared" si="13"/>
        <v>11146.827739799999</v>
      </c>
    </row>
    <row r="144" spans="1:14" ht="15" x14ac:dyDescent="0.25">
      <c r="A144" s="63">
        <v>11832153055</v>
      </c>
      <c r="B144" s="91" t="s">
        <v>163</v>
      </c>
      <c r="C144" s="54" t="s">
        <v>1824</v>
      </c>
      <c r="D144" s="91" t="s">
        <v>30</v>
      </c>
      <c r="E144" s="92" t="s">
        <v>27</v>
      </c>
      <c r="F144" s="83" t="s">
        <v>1912</v>
      </c>
      <c r="G144" s="93">
        <v>1</v>
      </c>
      <c r="H144" s="94">
        <v>1.1000000000000001</v>
      </c>
      <c r="I144" s="79">
        <v>234.04</v>
      </c>
      <c r="J144" s="80">
        <f t="shared" si="10"/>
        <v>6.9988036233122441E-2</v>
      </c>
      <c r="K144" s="7" cm="1">
        <f t="array" ref="K144">INDEX('[2]pricelist external'!$J$3:$J$1649,MATCH(A144,'[2]pricelist external'!$D$3:$D$1649,0),)</f>
        <v>250.42</v>
      </c>
      <c r="L144" s="25">
        <f t="shared" si="11"/>
        <v>14319.917111999999</v>
      </c>
      <c r="M144" s="7">
        <f t="shared" si="12"/>
        <v>212.85699999999997</v>
      </c>
      <c r="N144" s="25">
        <f t="shared" si="13"/>
        <v>12171.929545199999</v>
      </c>
    </row>
    <row r="145" spans="1:14" ht="15" x14ac:dyDescent="0.25">
      <c r="A145" s="63">
        <v>11832701055</v>
      </c>
      <c r="B145" s="91" t="s">
        <v>164</v>
      </c>
      <c r="C145" s="54" t="s">
        <v>1824</v>
      </c>
      <c r="D145" s="91" t="s">
        <v>25</v>
      </c>
      <c r="E145" s="92" t="s">
        <v>27</v>
      </c>
      <c r="F145" s="83" t="s">
        <v>1912</v>
      </c>
      <c r="G145" s="93">
        <v>1</v>
      </c>
      <c r="H145" s="94">
        <v>0.84</v>
      </c>
      <c r="I145" s="79">
        <v>259.5</v>
      </c>
      <c r="J145" s="80">
        <f t="shared" si="10"/>
        <v>7.0019267822736042E-2</v>
      </c>
      <c r="K145" s="7" cm="1">
        <f t="array" ref="K145">INDEX('[2]pricelist external'!$J$3:$J$1649,MATCH(A145,'[2]pricelist external'!$D$3:$D$1649,0),)</f>
        <v>277.67</v>
      </c>
      <c r="L145" s="25">
        <f t="shared" si="11"/>
        <v>15878.170212000001</v>
      </c>
      <c r="M145" s="7">
        <f t="shared" si="12"/>
        <v>236.01949999999999</v>
      </c>
      <c r="N145" s="25">
        <f t="shared" si="13"/>
        <v>13496.444680199998</v>
      </c>
    </row>
    <row r="146" spans="1:14" ht="15" x14ac:dyDescent="0.25">
      <c r="A146" s="63">
        <v>11832703055</v>
      </c>
      <c r="B146" s="91" t="s">
        <v>165</v>
      </c>
      <c r="C146" s="54" t="s">
        <v>1824</v>
      </c>
      <c r="D146" s="91" t="s">
        <v>30</v>
      </c>
      <c r="E146" s="92" t="s">
        <v>27</v>
      </c>
      <c r="F146" s="83" t="s">
        <v>1912</v>
      </c>
      <c r="G146" s="93">
        <v>1</v>
      </c>
      <c r="H146" s="94">
        <v>0.84</v>
      </c>
      <c r="I146" s="79">
        <v>279.20999999999998</v>
      </c>
      <c r="J146" s="80">
        <f t="shared" si="10"/>
        <v>6.9983166792020324E-2</v>
      </c>
      <c r="K146" s="7" cm="1">
        <f t="array" ref="K146">INDEX('[2]pricelist external'!$J$3:$J$1649,MATCH(A146,'[2]pricelist external'!$D$3:$D$1649,0),)</f>
        <v>298.75</v>
      </c>
      <c r="L146" s="25">
        <f t="shared" si="11"/>
        <v>17083.6005</v>
      </c>
      <c r="M146" s="7">
        <f t="shared" si="12"/>
        <v>253.9375</v>
      </c>
      <c r="N146" s="25">
        <f t="shared" si="13"/>
        <v>14521.060425</v>
      </c>
    </row>
    <row r="147" spans="1:14" ht="15" x14ac:dyDescent="0.25">
      <c r="A147" s="63">
        <v>11832801055</v>
      </c>
      <c r="B147" s="91" t="s">
        <v>166</v>
      </c>
      <c r="C147" s="54" t="s">
        <v>1824</v>
      </c>
      <c r="D147" s="91" t="s">
        <v>25</v>
      </c>
      <c r="E147" s="92" t="s">
        <v>27</v>
      </c>
      <c r="F147" s="83" t="s">
        <v>1912</v>
      </c>
      <c r="G147" s="93">
        <v>1</v>
      </c>
      <c r="H147" s="94">
        <v>0.84</v>
      </c>
      <c r="I147" s="79">
        <v>253.09</v>
      </c>
      <c r="J147" s="80">
        <f t="shared" si="10"/>
        <v>7.0014619305385439E-2</v>
      </c>
      <c r="K147" s="7" cm="1">
        <f t="array" ref="K147">INDEX('[2]pricelist external'!$J$3:$J$1649,MATCH(A147,'[2]pricelist external'!$D$3:$D$1649,0),)</f>
        <v>270.81</v>
      </c>
      <c r="L147" s="25">
        <f t="shared" si="11"/>
        <v>15485.890716</v>
      </c>
      <c r="M147" s="7">
        <f t="shared" si="12"/>
        <v>230.1885</v>
      </c>
      <c r="N147" s="25">
        <f t="shared" si="13"/>
        <v>13163.007108600001</v>
      </c>
    </row>
    <row r="148" spans="1:14" ht="15" x14ac:dyDescent="0.25">
      <c r="A148" s="63">
        <v>11832803055</v>
      </c>
      <c r="B148" s="91" t="s">
        <v>167</v>
      </c>
      <c r="C148" s="54" t="s">
        <v>1824</v>
      </c>
      <c r="D148" s="91" t="s">
        <v>30</v>
      </c>
      <c r="E148" s="92" t="s">
        <v>27</v>
      </c>
      <c r="F148" s="83" t="s">
        <v>1912</v>
      </c>
      <c r="G148" s="93">
        <v>1</v>
      </c>
      <c r="H148" s="94">
        <v>0.84</v>
      </c>
      <c r="I148" s="79">
        <v>272.81</v>
      </c>
      <c r="J148" s="80">
        <f t="shared" si="10"/>
        <v>7.0012096330779761E-2</v>
      </c>
      <c r="K148" s="7" cm="1">
        <f t="array" ref="K148">INDEX('[2]pricelist external'!$J$3:$J$1649,MATCH(A148,'[2]pricelist external'!$D$3:$D$1649,0),)</f>
        <v>291.91000000000003</v>
      </c>
      <c r="L148" s="25">
        <f t="shared" si="11"/>
        <v>16692.464676</v>
      </c>
      <c r="M148" s="7">
        <f t="shared" si="12"/>
        <v>248.12350000000001</v>
      </c>
      <c r="N148" s="25">
        <f t="shared" si="13"/>
        <v>14188.594974600001</v>
      </c>
    </row>
    <row r="149" spans="1:14" ht="15" x14ac:dyDescent="0.25">
      <c r="A149" s="63">
        <v>11832851055</v>
      </c>
      <c r="B149" s="91" t="s">
        <v>168</v>
      </c>
      <c r="C149" s="54" t="s">
        <v>1824</v>
      </c>
      <c r="D149" s="91" t="s">
        <v>25</v>
      </c>
      <c r="E149" s="92" t="s">
        <v>27</v>
      </c>
      <c r="F149" s="83" t="s">
        <v>1912</v>
      </c>
      <c r="G149" s="93">
        <v>1</v>
      </c>
      <c r="H149" s="94">
        <v>1.1000000000000001</v>
      </c>
      <c r="I149" s="79">
        <v>253.09</v>
      </c>
      <c r="J149" s="80">
        <f t="shared" si="10"/>
        <v>7.0014619305385439E-2</v>
      </c>
      <c r="K149" s="7" cm="1">
        <f t="array" ref="K149">INDEX('[2]pricelist external'!$J$3:$J$1649,MATCH(A149,'[2]pricelist external'!$D$3:$D$1649,0),)</f>
        <v>270.81</v>
      </c>
      <c r="L149" s="25">
        <f t="shared" si="11"/>
        <v>15485.890716</v>
      </c>
      <c r="M149" s="7">
        <f t="shared" si="12"/>
        <v>230.1885</v>
      </c>
      <c r="N149" s="25">
        <f t="shared" si="13"/>
        <v>13163.007108600001</v>
      </c>
    </row>
    <row r="150" spans="1:14" ht="15" x14ac:dyDescent="0.25">
      <c r="A150" s="63">
        <v>11832853055</v>
      </c>
      <c r="B150" s="91" t="s">
        <v>169</v>
      </c>
      <c r="C150" s="54" t="s">
        <v>1824</v>
      </c>
      <c r="D150" s="91" t="s">
        <v>30</v>
      </c>
      <c r="E150" s="92" t="s">
        <v>27</v>
      </c>
      <c r="F150" s="83" t="s">
        <v>1912</v>
      </c>
      <c r="G150" s="93">
        <v>1</v>
      </c>
      <c r="H150" s="94">
        <v>1.1000000000000001</v>
      </c>
      <c r="I150" s="79">
        <v>272.81</v>
      </c>
      <c r="J150" s="80">
        <f t="shared" si="10"/>
        <v>7.0012096330779761E-2</v>
      </c>
      <c r="K150" s="7" cm="1">
        <f t="array" ref="K150">INDEX('[2]pricelist external'!$J$3:$J$1649,MATCH(A150,'[2]pricelist external'!$D$3:$D$1649,0),)</f>
        <v>291.91000000000003</v>
      </c>
      <c r="L150" s="25">
        <f t="shared" si="11"/>
        <v>16692.464676</v>
      </c>
      <c r="M150" s="7">
        <f t="shared" si="12"/>
        <v>248.12350000000001</v>
      </c>
      <c r="N150" s="25">
        <f t="shared" si="13"/>
        <v>14188.594974600001</v>
      </c>
    </row>
    <row r="151" spans="1:14" ht="15" x14ac:dyDescent="0.25">
      <c r="A151" s="63">
        <v>11842101055</v>
      </c>
      <c r="B151" s="91" t="s">
        <v>170</v>
      </c>
      <c r="C151" s="54" t="s">
        <v>1824</v>
      </c>
      <c r="D151" s="91" t="s">
        <v>40</v>
      </c>
      <c r="E151" s="92" t="s">
        <v>171</v>
      </c>
      <c r="F151" s="83" t="s">
        <v>1912</v>
      </c>
      <c r="G151" s="93">
        <v>1</v>
      </c>
      <c r="H151" s="94">
        <v>1.56</v>
      </c>
      <c r="I151" s="79">
        <v>225.07</v>
      </c>
      <c r="J151" s="80">
        <f t="shared" si="10"/>
        <v>6.9978228995423608E-2</v>
      </c>
      <c r="K151" s="7" cm="1">
        <f t="array" ref="K151">INDEX('[2]pricelist external'!$J$3:$J$1649,MATCH(A151,'[2]pricelist external'!$D$3:$D$1649,0),)</f>
        <v>240.82</v>
      </c>
      <c r="L151" s="25">
        <f t="shared" si="11"/>
        <v>13770.954551999999</v>
      </c>
      <c r="M151" s="7">
        <f t="shared" si="12"/>
        <v>204.697</v>
      </c>
      <c r="N151" s="25">
        <f t="shared" si="13"/>
        <v>11705.311369200001</v>
      </c>
    </row>
    <row r="152" spans="1:14" ht="15" x14ac:dyDescent="0.25">
      <c r="A152" s="63">
        <v>11842103055</v>
      </c>
      <c r="B152" s="91" t="s">
        <v>172</v>
      </c>
      <c r="C152" s="54" t="s">
        <v>1824</v>
      </c>
      <c r="D152" s="91" t="s">
        <v>43</v>
      </c>
      <c r="E152" s="92" t="s">
        <v>171</v>
      </c>
      <c r="F152" s="83" t="s">
        <v>1912</v>
      </c>
      <c r="G152" s="93">
        <v>1</v>
      </c>
      <c r="H152" s="94">
        <v>1.56</v>
      </c>
      <c r="I152" s="79">
        <v>243.17</v>
      </c>
      <c r="J152" s="80">
        <f t="shared" si="10"/>
        <v>6.9992186536168122E-2</v>
      </c>
      <c r="K152" s="7" cm="1">
        <f t="array" ref="K152">INDEX('[2]pricelist external'!$J$3:$J$1649,MATCH(A152,'[2]pricelist external'!$D$3:$D$1649,0),)</f>
        <v>260.19</v>
      </c>
      <c r="L152" s="25">
        <f t="shared" si="11"/>
        <v>14878.600883999999</v>
      </c>
      <c r="M152" s="7">
        <f t="shared" si="12"/>
        <v>221.16149999999999</v>
      </c>
      <c r="N152" s="25">
        <f t="shared" si="13"/>
        <v>12646.810751399998</v>
      </c>
    </row>
    <row r="153" spans="1:14" ht="15" x14ac:dyDescent="0.25">
      <c r="A153" s="63">
        <v>11842151055</v>
      </c>
      <c r="B153" s="91" t="s">
        <v>173</v>
      </c>
      <c r="C153" s="54" t="s">
        <v>1824</v>
      </c>
      <c r="D153" s="91" t="s">
        <v>40</v>
      </c>
      <c r="E153" s="92" t="s">
        <v>171</v>
      </c>
      <c r="F153" s="83" t="s">
        <v>1912</v>
      </c>
      <c r="G153" s="93">
        <v>1</v>
      </c>
      <c r="H153" s="94">
        <v>1.56</v>
      </c>
      <c r="I153" s="79">
        <v>225.07</v>
      </c>
      <c r="J153" s="80">
        <f t="shared" si="10"/>
        <v>6.9978228995423608E-2</v>
      </c>
      <c r="K153" s="7" cm="1">
        <f t="array" ref="K153">INDEX('[2]pricelist external'!$J$3:$J$1649,MATCH(A153,'[2]pricelist external'!$D$3:$D$1649,0),)</f>
        <v>240.82</v>
      </c>
      <c r="L153" s="25">
        <f t="shared" si="11"/>
        <v>13770.954551999999</v>
      </c>
      <c r="M153" s="7">
        <f t="shared" si="12"/>
        <v>204.697</v>
      </c>
      <c r="N153" s="25">
        <f t="shared" si="13"/>
        <v>11705.311369200001</v>
      </c>
    </row>
    <row r="154" spans="1:14" ht="15" x14ac:dyDescent="0.25">
      <c r="A154" s="63">
        <v>11842153055</v>
      </c>
      <c r="B154" s="91" t="s">
        <v>174</v>
      </c>
      <c r="C154" s="54" t="s">
        <v>1824</v>
      </c>
      <c r="D154" s="91" t="s">
        <v>43</v>
      </c>
      <c r="E154" s="92" t="s">
        <v>171</v>
      </c>
      <c r="F154" s="83" t="s">
        <v>1912</v>
      </c>
      <c r="G154" s="93">
        <v>1</v>
      </c>
      <c r="H154" s="94">
        <v>1.56</v>
      </c>
      <c r="I154" s="79">
        <v>243.17</v>
      </c>
      <c r="J154" s="80">
        <f t="shared" si="10"/>
        <v>6.9992186536168122E-2</v>
      </c>
      <c r="K154" s="7" cm="1">
        <f t="array" ref="K154">INDEX('[2]pricelist external'!$J$3:$J$1649,MATCH(A154,'[2]pricelist external'!$D$3:$D$1649,0),)</f>
        <v>260.19</v>
      </c>
      <c r="L154" s="25">
        <f t="shared" si="11"/>
        <v>14878.600883999999</v>
      </c>
      <c r="M154" s="7">
        <f t="shared" si="12"/>
        <v>221.16149999999999</v>
      </c>
      <c r="N154" s="25">
        <f t="shared" si="13"/>
        <v>12646.810751399998</v>
      </c>
    </row>
    <row r="155" spans="1:14" ht="15" x14ac:dyDescent="0.25">
      <c r="A155" s="63">
        <v>11842701055</v>
      </c>
      <c r="B155" s="91" t="s">
        <v>175</v>
      </c>
      <c r="C155" s="54" t="s">
        <v>1824</v>
      </c>
      <c r="D155" s="91" t="s">
        <v>40</v>
      </c>
      <c r="E155" s="92" t="s">
        <v>171</v>
      </c>
      <c r="F155" s="83" t="s">
        <v>1912</v>
      </c>
      <c r="G155" s="93">
        <v>1</v>
      </c>
      <c r="H155" s="94">
        <v>1.3</v>
      </c>
      <c r="I155" s="79">
        <v>318.62</v>
      </c>
      <c r="J155" s="80">
        <f t="shared" si="10"/>
        <v>6.9989328981231669E-2</v>
      </c>
      <c r="K155" s="7" cm="1">
        <f t="array" ref="K155">INDEX('[2]pricelist external'!$J$3:$J$1649,MATCH(A155,'[2]pricelist external'!$D$3:$D$1649,0),)</f>
        <v>340.92</v>
      </c>
      <c r="L155" s="25">
        <f t="shared" si="11"/>
        <v>19495.032911999999</v>
      </c>
      <c r="M155" s="7">
        <f t="shared" si="12"/>
        <v>289.78199999999998</v>
      </c>
      <c r="N155" s="25">
        <f t="shared" si="13"/>
        <v>16570.777975199999</v>
      </c>
    </row>
    <row r="156" spans="1:14" ht="15" x14ac:dyDescent="0.25">
      <c r="A156" s="63">
        <v>11842703055</v>
      </c>
      <c r="B156" s="91" t="s">
        <v>176</v>
      </c>
      <c r="C156" s="54" t="s">
        <v>1824</v>
      </c>
      <c r="D156" s="91" t="s">
        <v>43</v>
      </c>
      <c r="E156" s="92" t="s">
        <v>171</v>
      </c>
      <c r="F156" s="83" t="s">
        <v>1912</v>
      </c>
      <c r="G156" s="93">
        <v>1</v>
      </c>
      <c r="H156" s="94">
        <v>1.3</v>
      </c>
      <c r="I156" s="79">
        <v>343.93</v>
      </c>
      <c r="J156" s="80">
        <f t="shared" si="10"/>
        <v>7.0014247085162573E-2</v>
      </c>
      <c r="K156" s="7" cm="1">
        <f t="array" ref="K156">INDEX('[2]pricelist external'!$J$3:$J$1649,MATCH(A156,'[2]pricelist external'!$D$3:$D$1649,0),)</f>
        <v>368.01</v>
      </c>
      <c r="L156" s="25">
        <f t="shared" si="11"/>
        <v>21044.136635999999</v>
      </c>
      <c r="M156" s="7">
        <f t="shared" si="12"/>
        <v>312.80849999999998</v>
      </c>
      <c r="N156" s="25">
        <f t="shared" si="13"/>
        <v>17887.516140599997</v>
      </c>
    </row>
    <row r="157" spans="1:14" ht="15" x14ac:dyDescent="0.25">
      <c r="A157" s="63">
        <v>11842801055</v>
      </c>
      <c r="B157" s="91" t="s">
        <v>177</v>
      </c>
      <c r="C157" s="54" t="s">
        <v>1824</v>
      </c>
      <c r="D157" s="91" t="s">
        <v>40</v>
      </c>
      <c r="E157" s="92" t="s">
        <v>171</v>
      </c>
      <c r="F157" s="83" t="s">
        <v>1912</v>
      </c>
      <c r="G157" s="93">
        <v>1</v>
      </c>
      <c r="H157" s="94">
        <v>1.3</v>
      </c>
      <c r="I157" s="79">
        <v>311.58</v>
      </c>
      <c r="J157" s="80">
        <f t="shared" si="10"/>
        <v>6.999807433082994E-2</v>
      </c>
      <c r="K157" s="7" cm="1">
        <f t="array" ref="K157">INDEX('[2]pricelist external'!$J$3:$J$1649,MATCH(A157,'[2]pricelist external'!$D$3:$D$1649,0),)</f>
        <v>333.39</v>
      </c>
      <c r="L157" s="25">
        <f t="shared" si="11"/>
        <v>19064.440403999997</v>
      </c>
      <c r="M157" s="7">
        <f t="shared" si="12"/>
        <v>283.38149999999996</v>
      </c>
      <c r="N157" s="25">
        <f t="shared" si="13"/>
        <v>16204.774343399997</v>
      </c>
    </row>
    <row r="158" spans="1:14" ht="15" x14ac:dyDescent="0.25">
      <c r="A158" s="63">
        <v>11842803055</v>
      </c>
      <c r="B158" s="91" t="s">
        <v>178</v>
      </c>
      <c r="C158" s="54" t="s">
        <v>1824</v>
      </c>
      <c r="D158" s="91" t="s">
        <v>43</v>
      </c>
      <c r="E158" s="92" t="s">
        <v>171</v>
      </c>
      <c r="F158" s="83" t="s">
        <v>1912</v>
      </c>
      <c r="G158" s="93">
        <v>1</v>
      </c>
      <c r="H158" s="94">
        <v>1.3</v>
      </c>
      <c r="I158" s="79">
        <v>336.57</v>
      </c>
      <c r="J158" s="80">
        <f t="shared" si="10"/>
        <v>7.0000297115013321E-2</v>
      </c>
      <c r="K158" s="7" cm="1">
        <f t="array" ref="K158">INDEX('[2]pricelist external'!$J$3:$J$1649,MATCH(A158,'[2]pricelist external'!$D$3:$D$1649,0),)</f>
        <v>360.13</v>
      </c>
      <c r="L158" s="25">
        <f t="shared" si="11"/>
        <v>20593.529867999998</v>
      </c>
      <c r="M158" s="7">
        <f t="shared" si="12"/>
        <v>306.1105</v>
      </c>
      <c r="N158" s="25">
        <f t="shared" si="13"/>
        <v>17504.500387799999</v>
      </c>
    </row>
    <row r="159" spans="1:14" ht="15" x14ac:dyDescent="0.25">
      <c r="A159" s="63">
        <v>11842851055</v>
      </c>
      <c r="B159" s="91" t="s">
        <v>179</v>
      </c>
      <c r="C159" s="54" t="s">
        <v>1824</v>
      </c>
      <c r="D159" s="91" t="s">
        <v>40</v>
      </c>
      <c r="E159" s="92" t="s">
        <v>171</v>
      </c>
      <c r="F159" s="83" t="s">
        <v>1912</v>
      </c>
      <c r="G159" s="93">
        <v>1</v>
      </c>
      <c r="H159" s="94">
        <v>1.36</v>
      </c>
      <c r="I159" s="79">
        <v>311.58</v>
      </c>
      <c r="J159" s="80">
        <f t="shared" si="10"/>
        <v>6.999807433082994E-2</v>
      </c>
      <c r="K159" s="7" cm="1">
        <f t="array" ref="K159">INDEX('[2]pricelist external'!$J$3:$J$1649,MATCH(A159,'[2]pricelist external'!$D$3:$D$1649,0),)</f>
        <v>333.39</v>
      </c>
      <c r="L159" s="25">
        <f t="shared" si="11"/>
        <v>19064.440403999997</v>
      </c>
      <c r="M159" s="7">
        <f t="shared" si="12"/>
        <v>283.38149999999996</v>
      </c>
      <c r="N159" s="25">
        <f t="shared" si="13"/>
        <v>16204.774343399997</v>
      </c>
    </row>
    <row r="160" spans="1:14" ht="15" x14ac:dyDescent="0.25">
      <c r="A160" s="63">
        <v>11842853055</v>
      </c>
      <c r="B160" s="91" t="s">
        <v>180</v>
      </c>
      <c r="C160" s="54" t="s">
        <v>1824</v>
      </c>
      <c r="D160" s="91" t="s">
        <v>43</v>
      </c>
      <c r="E160" s="92" t="s">
        <v>171</v>
      </c>
      <c r="F160" s="83" t="s">
        <v>1912</v>
      </c>
      <c r="G160" s="93">
        <v>1</v>
      </c>
      <c r="H160" s="94">
        <v>1.36</v>
      </c>
      <c r="I160" s="79">
        <v>336.57</v>
      </c>
      <c r="J160" s="80">
        <f t="shared" si="10"/>
        <v>7.0000297115013321E-2</v>
      </c>
      <c r="K160" s="7" cm="1">
        <f t="array" ref="K160">INDEX('[2]pricelist external'!$J$3:$J$1649,MATCH(A160,'[2]pricelist external'!$D$3:$D$1649,0),)</f>
        <v>360.13</v>
      </c>
      <c r="L160" s="25">
        <f t="shared" si="11"/>
        <v>20593.529867999998</v>
      </c>
      <c r="M160" s="7">
        <f t="shared" si="12"/>
        <v>306.1105</v>
      </c>
      <c r="N160" s="25">
        <f t="shared" si="13"/>
        <v>17504.500387799999</v>
      </c>
    </row>
    <row r="161" spans="1:14" ht="15" x14ac:dyDescent="0.25">
      <c r="A161" s="63">
        <v>11843021055</v>
      </c>
      <c r="B161" s="91" t="s">
        <v>181</v>
      </c>
      <c r="C161" s="54" t="s">
        <v>1824</v>
      </c>
      <c r="D161" s="91" t="s">
        <v>53</v>
      </c>
      <c r="E161" s="92" t="s">
        <v>171</v>
      </c>
      <c r="F161" s="83" t="s">
        <v>1912</v>
      </c>
      <c r="G161" s="93">
        <v>1</v>
      </c>
      <c r="H161" s="94">
        <v>2.0499999999999998</v>
      </c>
      <c r="I161" s="79">
        <v>360.91</v>
      </c>
      <c r="J161" s="80">
        <f t="shared" si="10"/>
        <v>6.9989748136654484E-2</v>
      </c>
      <c r="K161" s="7" cm="1">
        <f t="array" ref="K161">INDEX('[2]pricelist external'!$J$3:$J$1649,MATCH(A161,'[2]pricelist external'!$D$3:$D$1649,0),)</f>
        <v>386.17</v>
      </c>
      <c r="L161" s="25">
        <f t="shared" si="11"/>
        <v>22082.590811999999</v>
      </c>
      <c r="M161" s="7">
        <f t="shared" si="12"/>
        <v>328.24450000000002</v>
      </c>
      <c r="N161" s="25">
        <f t="shared" si="13"/>
        <v>18770.202190200001</v>
      </c>
    </row>
    <row r="162" spans="1:14" ht="15" x14ac:dyDescent="0.25">
      <c r="A162" s="63">
        <v>11843101055</v>
      </c>
      <c r="B162" s="91" t="s">
        <v>182</v>
      </c>
      <c r="C162" s="54" t="s">
        <v>1824</v>
      </c>
      <c r="D162" s="91" t="s">
        <v>53</v>
      </c>
      <c r="E162" s="92" t="s">
        <v>171</v>
      </c>
      <c r="F162" s="83">
        <v>4</v>
      </c>
      <c r="G162" s="93">
        <v>1</v>
      </c>
      <c r="H162" s="94">
        <v>2.0499999999999998</v>
      </c>
      <c r="I162" s="79">
        <v>277.45999999999998</v>
      </c>
      <c r="J162" s="80">
        <f t="shared" si="10"/>
        <v>6.9992070929143058E-2</v>
      </c>
      <c r="K162" s="7" cm="1">
        <f t="array" ref="K162">INDEX('[2]pricelist external'!$J$3:$J$1649,MATCH(A162,'[2]pricelist external'!$D$3:$D$1649,0),)</f>
        <v>296.88</v>
      </c>
      <c r="L162" s="25">
        <f t="shared" si="11"/>
        <v>16976.667168</v>
      </c>
      <c r="M162" s="7">
        <f t="shared" si="12"/>
        <v>252.34799999999998</v>
      </c>
      <c r="N162" s="25">
        <f t="shared" si="13"/>
        <v>14430.167092799998</v>
      </c>
    </row>
    <row r="163" spans="1:14" ht="15" x14ac:dyDescent="0.25">
      <c r="A163" s="63">
        <v>11843103055</v>
      </c>
      <c r="B163" s="91" t="s">
        <v>183</v>
      </c>
      <c r="C163" s="54" t="s">
        <v>1824</v>
      </c>
      <c r="D163" s="91" t="s">
        <v>56</v>
      </c>
      <c r="E163" s="92" t="s">
        <v>171</v>
      </c>
      <c r="F163" s="83" t="s">
        <v>1912</v>
      </c>
      <c r="G163" s="93">
        <v>1</v>
      </c>
      <c r="H163" s="94">
        <v>2.0499999999999998</v>
      </c>
      <c r="I163" s="79">
        <v>299.72000000000003</v>
      </c>
      <c r="J163" s="80">
        <f t="shared" si="10"/>
        <v>6.9998665421059592E-2</v>
      </c>
      <c r="K163" s="7" cm="1">
        <f t="array" ref="K163">INDEX('[2]pricelist external'!$J$3:$J$1649,MATCH(A163,'[2]pricelist external'!$D$3:$D$1649,0),)</f>
        <v>320.7</v>
      </c>
      <c r="L163" s="25">
        <f t="shared" si="11"/>
        <v>18338.78052</v>
      </c>
      <c r="M163" s="7">
        <f t="shared" si="12"/>
        <v>272.59499999999997</v>
      </c>
      <c r="N163" s="25">
        <f t="shared" si="13"/>
        <v>15587.963441999998</v>
      </c>
    </row>
    <row r="164" spans="1:14" ht="15" x14ac:dyDescent="0.25">
      <c r="A164" s="63">
        <v>11843151055</v>
      </c>
      <c r="B164" s="91" t="s">
        <v>184</v>
      </c>
      <c r="C164" s="54" t="s">
        <v>1824</v>
      </c>
      <c r="D164" s="91" t="s">
        <v>53</v>
      </c>
      <c r="E164" s="92" t="s">
        <v>171</v>
      </c>
      <c r="F164" s="83" t="s">
        <v>1912</v>
      </c>
      <c r="G164" s="93">
        <v>1</v>
      </c>
      <c r="H164" s="94">
        <v>2.0499999999999998</v>
      </c>
      <c r="I164" s="79">
        <v>353.23</v>
      </c>
      <c r="J164" s="80">
        <f t="shared" si="10"/>
        <v>7.0011040964810256E-2</v>
      </c>
      <c r="K164" s="7" cm="1">
        <f t="array" ref="K164">INDEX('[2]pricelist external'!$J$3:$J$1649,MATCH(A164,'[2]pricelist external'!$D$3:$D$1649,0),)</f>
        <v>377.96</v>
      </c>
      <c r="L164" s="25">
        <f t="shared" si="11"/>
        <v>21613.113455999999</v>
      </c>
      <c r="M164" s="7">
        <f t="shared" si="12"/>
        <v>321.26599999999996</v>
      </c>
      <c r="N164" s="25">
        <f t="shared" si="13"/>
        <v>18371.146437599997</v>
      </c>
    </row>
    <row r="165" spans="1:14" ht="15" x14ac:dyDescent="0.25">
      <c r="A165" s="63">
        <v>11843153055</v>
      </c>
      <c r="B165" s="91" t="s">
        <v>185</v>
      </c>
      <c r="C165" s="54" t="s">
        <v>1824</v>
      </c>
      <c r="D165" s="91" t="s">
        <v>56</v>
      </c>
      <c r="E165" s="92" t="s">
        <v>171</v>
      </c>
      <c r="F165" s="83" t="s">
        <v>1912</v>
      </c>
      <c r="G165" s="93">
        <v>1</v>
      </c>
      <c r="H165" s="94">
        <v>2.0499999999999998</v>
      </c>
      <c r="I165" s="79">
        <v>381.42</v>
      </c>
      <c r="J165" s="80">
        <f t="shared" si="10"/>
        <v>7.0001573069057743E-2</v>
      </c>
      <c r="K165" s="7" cm="1">
        <f t="array" ref="K165">INDEX('[2]pricelist external'!$J$3:$J$1649,MATCH(A165,'[2]pricelist external'!$D$3:$D$1649,0),)</f>
        <v>408.12</v>
      </c>
      <c r="L165" s="25">
        <f t="shared" si="11"/>
        <v>23337.770831999998</v>
      </c>
      <c r="M165" s="7">
        <f t="shared" si="12"/>
        <v>346.90199999999999</v>
      </c>
      <c r="N165" s="25">
        <f t="shared" si="13"/>
        <v>19837.105207199998</v>
      </c>
    </row>
    <row r="166" spans="1:14" ht="15" x14ac:dyDescent="0.25">
      <c r="A166" s="63">
        <v>11843701055</v>
      </c>
      <c r="B166" s="91" t="s">
        <v>186</v>
      </c>
      <c r="C166" s="54" t="s">
        <v>1824</v>
      </c>
      <c r="D166" s="91" t="s">
        <v>53</v>
      </c>
      <c r="E166" s="92" t="s">
        <v>171</v>
      </c>
      <c r="F166" s="83" t="s">
        <v>1912</v>
      </c>
      <c r="G166" s="93">
        <v>1</v>
      </c>
      <c r="H166" s="94">
        <v>1.89</v>
      </c>
      <c r="I166" s="79">
        <v>424.04</v>
      </c>
      <c r="J166" s="80">
        <f t="shared" si="10"/>
        <v>6.9993396849353795E-2</v>
      </c>
      <c r="K166" s="7" cm="1">
        <f t="array" ref="K166">INDEX('[2]pricelist external'!$J$3:$J$1649,MATCH(A166,'[2]pricelist external'!$D$3:$D$1649,0),)</f>
        <v>453.72</v>
      </c>
      <c r="L166" s="25">
        <f t="shared" si="11"/>
        <v>25945.342992000002</v>
      </c>
      <c r="M166" s="7">
        <f t="shared" si="12"/>
        <v>385.66200000000003</v>
      </c>
      <c r="N166" s="25">
        <f t="shared" si="13"/>
        <v>22053.541543200001</v>
      </c>
    </row>
    <row r="167" spans="1:14" ht="15" x14ac:dyDescent="0.25">
      <c r="A167" s="63">
        <v>11843703055</v>
      </c>
      <c r="B167" s="91" t="s">
        <v>187</v>
      </c>
      <c r="C167" s="54" t="s">
        <v>1824</v>
      </c>
      <c r="D167" s="91" t="s">
        <v>56</v>
      </c>
      <c r="E167" s="92" t="s">
        <v>171</v>
      </c>
      <c r="F167" s="83" t="s">
        <v>1912</v>
      </c>
      <c r="G167" s="93">
        <v>1</v>
      </c>
      <c r="H167" s="94">
        <v>1.89</v>
      </c>
      <c r="I167" s="79">
        <v>457.98</v>
      </c>
      <c r="J167" s="80">
        <f t="shared" si="10"/>
        <v>7.0003056902048222E-2</v>
      </c>
      <c r="K167" s="7" cm="1">
        <f t="array" ref="K167">INDEX('[2]pricelist external'!$J$3:$J$1649,MATCH(A167,'[2]pricelist external'!$D$3:$D$1649,0),)</f>
        <v>490.04</v>
      </c>
      <c r="L167" s="25">
        <f t="shared" si="11"/>
        <v>28022.251344</v>
      </c>
      <c r="M167" s="7">
        <f t="shared" si="12"/>
        <v>416.53399999999999</v>
      </c>
      <c r="N167" s="25">
        <f t="shared" si="13"/>
        <v>23818.913642399999</v>
      </c>
    </row>
    <row r="168" spans="1:14" ht="15" x14ac:dyDescent="0.25">
      <c r="A168" s="63">
        <v>11843801055</v>
      </c>
      <c r="B168" s="91" t="s">
        <v>188</v>
      </c>
      <c r="C168" s="54" t="s">
        <v>1824</v>
      </c>
      <c r="D168" s="91" t="s">
        <v>53</v>
      </c>
      <c r="E168" s="92" t="s">
        <v>171</v>
      </c>
      <c r="F168" s="83" t="s">
        <v>1912</v>
      </c>
      <c r="G168" s="93">
        <v>1</v>
      </c>
      <c r="H168" s="94">
        <v>1.89</v>
      </c>
      <c r="I168" s="79">
        <v>415.72</v>
      </c>
      <c r="J168" s="80">
        <f t="shared" si="10"/>
        <v>6.9999037813913034E-2</v>
      </c>
      <c r="K168" s="7" cm="1">
        <f t="array" ref="K168">INDEX('[2]pricelist external'!$J$3:$J$1649,MATCH(A168,'[2]pricelist external'!$D$3:$D$1649,0),)</f>
        <v>444.82</v>
      </c>
      <c r="L168" s="25">
        <f t="shared" si="11"/>
        <v>25436.408951999998</v>
      </c>
      <c r="M168" s="7">
        <f t="shared" si="12"/>
        <v>378.09699999999998</v>
      </c>
      <c r="N168" s="25">
        <f t="shared" si="13"/>
        <v>21620.947609199997</v>
      </c>
    </row>
    <row r="169" spans="1:14" ht="15" x14ac:dyDescent="0.25">
      <c r="A169" s="63">
        <v>11843803055</v>
      </c>
      <c r="B169" s="91" t="s">
        <v>189</v>
      </c>
      <c r="C169" s="54" t="s">
        <v>1824</v>
      </c>
      <c r="D169" s="91" t="s">
        <v>56</v>
      </c>
      <c r="E169" s="92" t="s">
        <v>171</v>
      </c>
      <c r="F169" s="83" t="s">
        <v>1912</v>
      </c>
      <c r="G169" s="93">
        <v>1</v>
      </c>
      <c r="H169" s="94">
        <v>1.89</v>
      </c>
      <c r="I169" s="79">
        <v>449.02</v>
      </c>
      <c r="J169" s="80">
        <f t="shared" si="10"/>
        <v>6.9996882098792845E-2</v>
      </c>
      <c r="K169" s="7" cm="1">
        <f t="array" ref="K169">INDEX('[2]pricelist external'!$J$3:$J$1649,MATCH(A169,'[2]pricelist external'!$D$3:$D$1649,0),)</f>
        <v>480.45</v>
      </c>
      <c r="L169" s="25">
        <f t="shared" si="11"/>
        <v>27473.860619999999</v>
      </c>
      <c r="M169" s="7">
        <f t="shared" si="12"/>
        <v>408.38249999999999</v>
      </c>
      <c r="N169" s="25">
        <f t="shared" si="13"/>
        <v>23352.781526999999</v>
      </c>
    </row>
    <row r="170" spans="1:14" ht="15" x14ac:dyDescent="0.25">
      <c r="A170" s="61">
        <v>11843851055</v>
      </c>
      <c r="B170" s="86" t="s">
        <v>190</v>
      </c>
      <c r="C170" s="52" t="s">
        <v>1824</v>
      </c>
      <c r="D170" s="86" t="s">
        <v>53</v>
      </c>
      <c r="E170" s="87" t="s">
        <v>171</v>
      </c>
      <c r="F170" s="83" t="s">
        <v>1912</v>
      </c>
      <c r="G170" s="88">
        <v>1</v>
      </c>
      <c r="H170" s="89">
        <v>1.89</v>
      </c>
      <c r="I170" s="79">
        <v>421.33</v>
      </c>
      <c r="J170" s="80">
        <f t="shared" ref="J170:J196" si="14">K170/I170-1</f>
        <v>6.9992642346853984E-2</v>
      </c>
      <c r="K170" s="7" cm="1">
        <f t="array" ref="K170">INDEX('[2]pricelist external'!$J$3:$J$1649,MATCH(A170,'[2]pricelist external'!$D$3:$D$1649,0),)</f>
        <v>450.82</v>
      </c>
      <c r="L170" s="25">
        <f t="shared" si="11"/>
        <v>25779.510552</v>
      </c>
      <c r="M170" s="7">
        <f t="shared" si="12"/>
        <v>383.197</v>
      </c>
      <c r="N170" s="25">
        <f t="shared" si="13"/>
        <v>21912.583969200001</v>
      </c>
    </row>
    <row r="171" spans="1:14" ht="15" x14ac:dyDescent="0.25">
      <c r="A171" s="61">
        <v>11843853055</v>
      </c>
      <c r="B171" s="86" t="s">
        <v>191</v>
      </c>
      <c r="C171" s="52" t="s">
        <v>1824</v>
      </c>
      <c r="D171" s="86" t="s">
        <v>56</v>
      </c>
      <c r="E171" s="87" t="s">
        <v>171</v>
      </c>
      <c r="F171" s="83" t="s">
        <v>1912</v>
      </c>
      <c r="G171" s="88">
        <v>1</v>
      </c>
      <c r="H171" s="89">
        <v>1.89</v>
      </c>
      <c r="I171" s="79">
        <v>448.03</v>
      </c>
      <c r="J171" s="80">
        <f t="shared" si="14"/>
        <v>6.9995312813874166E-2</v>
      </c>
      <c r="K171" s="7" cm="1">
        <f t="array" ref="K171">INDEX('[2]pricelist external'!$J$3:$J$1649,MATCH(A171,'[2]pricelist external'!$D$3:$D$1649,0),)</f>
        <v>479.39</v>
      </c>
      <c r="L171" s="25">
        <f t="shared" si="11"/>
        <v>27413.246003999997</v>
      </c>
      <c r="M171" s="7">
        <f t="shared" si="12"/>
        <v>407.48149999999998</v>
      </c>
      <c r="N171" s="25">
        <f t="shared" si="13"/>
        <v>23301.2591034</v>
      </c>
    </row>
    <row r="172" spans="1:14" ht="15" x14ac:dyDescent="0.25">
      <c r="A172" s="60">
        <v>11865102055</v>
      </c>
      <c r="B172" s="81" t="s">
        <v>192</v>
      </c>
      <c r="C172" s="51" t="s">
        <v>1824</v>
      </c>
      <c r="D172" s="81" t="s">
        <v>66</v>
      </c>
      <c r="E172" s="82" t="s">
        <v>67</v>
      </c>
      <c r="F172" s="83" t="s">
        <v>1912</v>
      </c>
      <c r="G172" s="84">
        <v>1</v>
      </c>
      <c r="H172" s="85">
        <v>3.7</v>
      </c>
      <c r="I172" s="79">
        <v>346.65</v>
      </c>
      <c r="J172" s="80">
        <f t="shared" si="14"/>
        <v>7.0012981393336338E-2</v>
      </c>
      <c r="K172" s="7" cm="1">
        <f t="array" ref="K172">INDEX('[2]pricelist external'!$J$3:$J$1649,MATCH(A172,'[2]pricelist external'!$D$3:$D$1649,0),)</f>
        <v>370.92</v>
      </c>
      <c r="L172" s="25">
        <f t="shared" si="11"/>
        <v>21210.540912</v>
      </c>
      <c r="M172" s="7">
        <f t="shared" si="12"/>
        <v>315.28199999999998</v>
      </c>
      <c r="N172" s="25">
        <f t="shared" si="13"/>
        <v>18028.959775199997</v>
      </c>
    </row>
    <row r="173" spans="1:14" ht="15" x14ac:dyDescent="0.25">
      <c r="A173" s="60">
        <v>11865103055</v>
      </c>
      <c r="B173" s="81" t="s">
        <v>193</v>
      </c>
      <c r="C173" s="51" t="s">
        <v>1824</v>
      </c>
      <c r="D173" s="81" t="s">
        <v>69</v>
      </c>
      <c r="E173" s="82" t="s">
        <v>67</v>
      </c>
      <c r="F173" s="83" t="s">
        <v>1912</v>
      </c>
      <c r="G173" s="84">
        <v>1</v>
      </c>
      <c r="H173" s="85">
        <v>3.7</v>
      </c>
      <c r="I173" s="79">
        <v>374.52</v>
      </c>
      <c r="J173" s="80">
        <f t="shared" si="14"/>
        <v>7.0009612303748803E-2</v>
      </c>
      <c r="K173" s="7" cm="1">
        <f t="array" ref="K173">INDEX('[2]pricelist external'!$J$3:$J$1649,MATCH(A173,'[2]pricelist external'!$D$3:$D$1649,0),)</f>
        <v>400.74</v>
      </c>
      <c r="L173" s="25">
        <f t="shared" si="11"/>
        <v>22915.755863999999</v>
      </c>
      <c r="M173" s="7">
        <f t="shared" si="12"/>
        <v>340.62900000000002</v>
      </c>
      <c r="N173" s="25">
        <f t="shared" si="13"/>
        <v>19478.392484399999</v>
      </c>
    </row>
    <row r="174" spans="1:14" ht="15" x14ac:dyDescent="0.25">
      <c r="A174" s="63">
        <v>11865152055</v>
      </c>
      <c r="B174" s="91" t="s">
        <v>194</v>
      </c>
      <c r="C174" s="54" t="s">
        <v>1824</v>
      </c>
      <c r="D174" s="91" t="s">
        <v>66</v>
      </c>
      <c r="E174" s="92" t="s">
        <v>67</v>
      </c>
      <c r="F174" s="83" t="s">
        <v>1912</v>
      </c>
      <c r="G174" s="93">
        <v>1</v>
      </c>
      <c r="H174" s="94">
        <v>3.7</v>
      </c>
      <c r="I174" s="79">
        <v>371.63</v>
      </c>
      <c r="J174" s="80">
        <f t="shared" si="14"/>
        <v>6.9988967521459555E-2</v>
      </c>
      <c r="K174" s="7" cm="1">
        <f t="array" ref="K174">INDEX('[2]pricelist external'!$J$3:$J$1649,MATCH(A174,'[2]pricelist external'!$D$3:$D$1649,0),)</f>
        <v>397.64</v>
      </c>
      <c r="L174" s="25">
        <f t="shared" si="11"/>
        <v>22738.486703999999</v>
      </c>
      <c r="M174" s="7">
        <f t="shared" si="12"/>
        <v>337.99399999999997</v>
      </c>
      <c r="N174" s="25">
        <f t="shared" si="13"/>
        <v>19327.713698399999</v>
      </c>
    </row>
    <row r="175" spans="1:14" ht="15" x14ac:dyDescent="0.25">
      <c r="A175" s="63">
        <v>11865153055</v>
      </c>
      <c r="B175" s="91" t="s">
        <v>195</v>
      </c>
      <c r="C175" s="54" t="s">
        <v>1824</v>
      </c>
      <c r="D175" s="91" t="s">
        <v>69</v>
      </c>
      <c r="E175" s="92" t="s">
        <v>67</v>
      </c>
      <c r="F175" s="83" t="s">
        <v>1912</v>
      </c>
      <c r="G175" s="93">
        <v>1</v>
      </c>
      <c r="H175" s="94">
        <v>3.7</v>
      </c>
      <c r="I175" s="79">
        <v>401.45</v>
      </c>
      <c r="J175" s="80">
        <f t="shared" si="14"/>
        <v>6.9996263544650716E-2</v>
      </c>
      <c r="K175" s="7" cm="1">
        <f t="array" ref="K175">INDEX('[2]pricelist external'!$J$3:$J$1649,MATCH(A175,'[2]pricelist external'!$D$3:$D$1649,0),)</f>
        <v>429.55</v>
      </c>
      <c r="L175" s="25">
        <f t="shared" si="11"/>
        <v>24563.215380000001</v>
      </c>
      <c r="M175" s="7">
        <f t="shared" si="12"/>
        <v>365.11750000000001</v>
      </c>
      <c r="N175" s="25">
        <f t="shared" si="13"/>
        <v>20878.733072999999</v>
      </c>
    </row>
    <row r="176" spans="1:14" ht="15" x14ac:dyDescent="0.25">
      <c r="A176" s="63">
        <v>11866022055</v>
      </c>
      <c r="B176" s="91" t="s">
        <v>196</v>
      </c>
      <c r="C176" s="54" t="s">
        <v>1824</v>
      </c>
      <c r="D176" s="91" t="s">
        <v>73</v>
      </c>
      <c r="E176" s="92" t="s">
        <v>67</v>
      </c>
      <c r="F176" s="83" t="s">
        <v>1912</v>
      </c>
      <c r="G176" s="93">
        <v>1</v>
      </c>
      <c r="H176" s="94">
        <v>3.7</v>
      </c>
      <c r="I176" s="79">
        <v>530.23</v>
      </c>
      <c r="J176" s="80">
        <f t="shared" si="14"/>
        <v>7.0007355298643992E-2</v>
      </c>
      <c r="K176" s="7" cm="1">
        <f t="array" ref="K176">INDEX('[2]pricelist external'!$J$3:$J$1649,MATCH(A176,'[2]pricelist external'!$D$3:$D$1649,0),)</f>
        <v>567.35</v>
      </c>
      <c r="L176" s="25">
        <f t="shared" si="11"/>
        <v>32443.115460000001</v>
      </c>
      <c r="M176" s="7">
        <f t="shared" si="12"/>
        <v>482.2475</v>
      </c>
      <c r="N176" s="25">
        <f t="shared" si="13"/>
        <v>27576.648140999998</v>
      </c>
    </row>
    <row r="177" spans="1:14" ht="15" x14ac:dyDescent="0.25">
      <c r="A177" s="63">
        <v>11866023055</v>
      </c>
      <c r="B177" s="91" t="s">
        <v>197</v>
      </c>
      <c r="C177" s="54" t="s">
        <v>1824</v>
      </c>
      <c r="D177" s="91" t="s">
        <v>75</v>
      </c>
      <c r="E177" s="92" t="s">
        <v>67</v>
      </c>
      <c r="F177" s="83" t="s">
        <v>1912</v>
      </c>
      <c r="G177" s="93">
        <v>1</v>
      </c>
      <c r="H177" s="94">
        <v>3.7</v>
      </c>
      <c r="I177" s="79">
        <v>572.69000000000005</v>
      </c>
      <c r="J177" s="80">
        <f t="shared" si="14"/>
        <v>7.0002968447152814E-2</v>
      </c>
      <c r="K177" s="7" cm="1">
        <f t="array" ref="K177">INDEX('[2]pricelist external'!$J$3:$J$1649,MATCH(A177,'[2]pricelist external'!$D$3:$D$1649,0),)</f>
        <v>612.78</v>
      </c>
      <c r="L177" s="25">
        <f t="shared" si="11"/>
        <v>35040.966408</v>
      </c>
      <c r="M177" s="7">
        <f t="shared" si="12"/>
        <v>520.86299999999994</v>
      </c>
      <c r="N177" s="25">
        <f t="shared" si="13"/>
        <v>29784.821446799997</v>
      </c>
    </row>
    <row r="178" spans="1:14" ht="15" x14ac:dyDescent="0.25">
      <c r="A178" s="63">
        <v>11866102055</v>
      </c>
      <c r="B178" s="91" t="s">
        <v>198</v>
      </c>
      <c r="C178" s="54" t="s">
        <v>1824</v>
      </c>
      <c r="D178" s="91" t="s">
        <v>73</v>
      </c>
      <c r="E178" s="92" t="s">
        <v>67</v>
      </c>
      <c r="F178" s="83" t="s">
        <v>1912</v>
      </c>
      <c r="G178" s="93">
        <v>1</v>
      </c>
      <c r="H178" s="94">
        <v>3.7</v>
      </c>
      <c r="I178" s="79">
        <v>397.44</v>
      </c>
      <c r="J178" s="80">
        <f t="shared" si="14"/>
        <v>6.9997987117552229E-2</v>
      </c>
      <c r="K178" s="7" cm="1">
        <f t="array" ref="K178">INDEX('[2]pricelist external'!$J$3:$J$1649,MATCH(A178,'[2]pricelist external'!$D$3:$D$1649,0),)</f>
        <v>425.26</v>
      </c>
      <c r="L178" s="25">
        <f t="shared" si="11"/>
        <v>24317.897735999999</v>
      </c>
      <c r="M178" s="7">
        <f t="shared" si="12"/>
        <v>361.471</v>
      </c>
      <c r="N178" s="25">
        <f t="shared" si="13"/>
        <v>20670.213075600001</v>
      </c>
    </row>
    <row r="179" spans="1:14" ht="15" x14ac:dyDescent="0.25">
      <c r="A179" s="63">
        <v>11866103055</v>
      </c>
      <c r="B179" s="91" t="s">
        <v>199</v>
      </c>
      <c r="C179" s="54" t="s">
        <v>1824</v>
      </c>
      <c r="D179" s="91" t="s">
        <v>75</v>
      </c>
      <c r="E179" s="92" t="s">
        <v>67</v>
      </c>
      <c r="F179" s="83" t="s">
        <v>1912</v>
      </c>
      <c r="G179" s="93">
        <v>1</v>
      </c>
      <c r="H179" s="94">
        <v>3.7</v>
      </c>
      <c r="I179" s="79">
        <v>429.31</v>
      </c>
      <c r="J179" s="80">
        <f t="shared" si="14"/>
        <v>6.9996040157461969E-2</v>
      </c>
      <c r="K179" s="7" cm="1">
        <f t="array" ref="K179">INDEX('[2]pricelist external'!$J$3:$J$1649,MATCH(A179,'[2]pricelist external'!$D$3:$D$1649,0),)</f>
        <v>459.36</v>
      </c>
      <c r="L179" s="25">
        <f t="shared" si="11"/>
        <v>26267.858496000001</v>
      </c>
      <c r="M179" s="7">
        <f t="shared" si="12"/>
        <v>390.45600000000002</v>
      </c>
      <c r="N179" s="25">
        <f t="shared" si="13"/>
        <v>22327.679721600001</v>
      </c>
    </row>
    <row r="180" spans="1:14" ht="15" x14ac:dyDescent="0.25">
      <c r="A180" s="63">
        <v>11866152055</v>
      </c>
      <c r="B180" s="91" t="s">
        <v>200</v>
      </c>
      <c r="C180" s="54" t="s">
        <v>1824</v>
      </c>
      <c r="D180" s="91" t="s">
        <v>73</v>
      </c>
      <c r="E180" s="92" t="s">
        <v>67</v>
      </c>
      <c r="F180" s="83" t="s">
        <v>1912</v>
      </c>
      <c r="G180" s="93">
        <v>1</v>
      </c>
      <c r="H180" s="94">
        <v>3.7</v>
      </c>
      <c r="I180" s="79">
        <v>422.27</v>
      </c>
      <c r="J180" s="80">
        <f t="shared" si="14"/>
        <v>7.0002604968385063E-2</v>
      </c>
      <c r="K180" s="7" cm="1">
        <f t="array" ref="K180">INDEX('[2]pricelist external'!$J$3:$J$1649,MATCH(A180,'[2]pricelist external'!$D$3:$D$1649,0),)</f>
        <v>451.83</v>
      </c>
      <c r="L180" s="25">
        <f t="shared" si="11"/>
        <v>25837.265987999999</v>
      </c>
      <c r="M180" s="7">
        <f t="shared" si="12"/>
        <v>384.05549999999999</v>
      </c>
      <c r="N180" s="25">
        <f t="shared" si="13"/>
        <v>21961.676089799999</v>
      </c>
    </row>
    <row r="181" spans="1:14" ht="15" x14ac:dyDescent="0.25">
      <c r="A181" s="63">
        <v>11866153055</v>
      </c>
      <c r="B181" s="91" t="s">
        <v>201</v>
      </c>
      <c r="C181" s="54" t="s">
        <v>1824</v>
      </c>
      <c r="D181" s="91" t="s">
        <v>75</v>
      </c>
      <c r="E181" s="92" t="s">
        <v>67</v>
      </c>
      <c r="F181" s="83" t="s">
        <v>1912</v>
      </c>
      <c r="G181" s="93">
        <v>1</v>
      </c>
      <c r="H181" s="94">
        <v>3.7</v>
      </c>
      <c r="I181" s="79">
        <v>456.06</v>
      </c>
      <c r="J181" s="80">
        <f t="shared" si="14"/>
        <v>6.9990790685436233E-2</v>
      </c>
      <c r="K181" s="7" cm="1">
        <f t="array" ref="K181">INDEX('[2]pricelist external'!$J$3:$J$1649,MATCH(A181,'[2]pricelist external'!$D$3:$D$1649,0),)</f>
        <v>487.98</v>
      </c>
      <c r="L181" s="25">
        <f t="shared" si="11"/>
        <v>27904.453128000001</v>
      </c>
      <c r="M181" s="7">
        <f t="shared" si="12"/>
        <v>414.78300000000002</v>
      </c>
      <c r="N181" s="25">
        <f t="shared" si="13"/>
        <v>23718.785158800001</v>
      </c>
    </row>
    <row r="182" spans="1:14" ht="15" x14ac:dyDescent="0.25">
      <c r="A182" s="63">
        <v>11867022055</v>
      </c>
      <c r="B182" s="91" t="s">
        <v>202</v>
      </c>
      <c r="C182" s="54" t="s">
        <v>1824</v>
      </c>
      <c r="D182" s="91" t="s">
        <v>81</v>
      </c>
      <c r="E182" s="92" t="s">
        <v>67</v>
      </c>
      <c r="F182" s="83" t="s">
        <v>1912</v>
      </c>
      <c r="G182" s="93">
        <v>1</v>
      </c>
      <c r="H182" s="94">
        <v>4.2</v>
      </c>
      <c r="I182" s="79">
        <v>672.82</v>
      </c>
      <c r="J182" s="80">
        <f t="shared" si="14"/>
        <v>7.0003864332213617E-2</v>
      </c>
      <c r="K182" s="7" cm="1">
        <f t="array" ref="K182">INDEX('[2]pricelist external'!$J$3:$J$1649,MATCH(A182,'[2]pricelist external'!$D$3:$D$1649,0),)</f>
        <v>719.92</v>
      </c>
      <c r="L182" s="25">
        <f t="shared" si="11"/>
        <v>41167.617311999995</v>
      </c>
      <c r="M182" s="7">
        <f t="shared" si="12"/>
        <v>611.9319999999999</v>
      </c>
      <c r="N182" s="25">
        <f t="shared" si="13"/>
        <v>34992.474715199991</v>
      </c>
    </row>
    <row r="183" spans="1:14" ht="15" x14ac:dyDescent="0.25">
      <c r="A183" s="63">
        <v>11867023055</v>
      </c>
      <c r="B183" s="91" t="s">
        <v>203</v>
      </c>
      <c r="C183" s="54" t="s">
        <v>1824</v>
      </c>
      <c r="D183" s="91" t="s">
        <v>83</v>
      </c>
      <c r="E183" s="92" t="s">
        <v>67</v>
      </c>
      <c r="F183" s="83" t="s">
        <v>1912</v>
      </c>
      <c r="G183" s="93">
        <v>1</v>
      </c>
      <c r="H183" s="94">
        <v>4.2</v>
      </c>
      <c r="I183" s="79">
        <v>739.12</v>
      </c>
      <c r="J183" s="80">
        <f t="shared" si="14"/>
        <v>7.0002164736443273E-2</v>
      </c>
      <c r="K183" s="7" cm="1">
        <f t="array" ref="K183">INDEX('[2]pricelist external'!$J$3:$J$1649,MATCH(A183,'[2]pricelist external'!$D$3:$D$1649,0),)</f>
        <v>790.86</v>
      </c>
      <c r="L183" s="25">
        <f t="shared" si="11"/>
        <v>45224.221896000003</v>
      </c>
      <c r="M183" s="7">
        <f t="shared" si="12"/>
        <v>672.23099999999999</v>
      </c>
      <c r="N183" s="25">
        <f t="shared" si="13"/>
        <v>38440.588611599997</v>
      </c>
    </row>
    <row r="184" spans="1:14" ht="15" x14ac:dyDescent="0.25">
      <c r="A184" s="63">
        <v>11867102055</v>
      </c>
      <c r="B184" s="91" t="s">
        <v>204</v>
      </c>
      <c r="C184" s="54" t="s">
        <v>1824</v>
      </c>
      <c r="D184" s="91" t="s">
        <v>81</v>
      </c>
      <c r="E184" s="92" t="s">
        <v>67</v>
      </c>
      <c r="F184" s="83">
        <v>4</v>
      </c>
      <c r="G184" s="93">
        <v>1</v>
      </c>
      <c r="H184" s="94">
        <v>4.2</v>
      </c>
      <c r="I184" s="79">
        <v>497.71</v>
      </c>
      <c r="J184" s="80">
        <f t="shared" si="14"/>
        <v>7.0000602760643682E-2</v>
      </c>
      <c r="K184" s="7" cm="1">
        <f t="array" ref="K184">INDEX('[2]pricelist external'!$J$3:$J$1649,MATCH(A184,'[2]pricelist external'!$D$3:$D$1649,0),)</f>
        <v>532.54999999999995</v>
      </c>
      <c r="L184" s="25">
        <f t="shared" si="11"/>
        <v>30453.126179999996</v>
      </c>
      <c r="M184" s="7">
        <f t="shared" si="12"/>
        <v>452.66749999999996</v>
      </c>
      <c r="N184" s="25">
        <f t="shared" si="13"/>
        <v>25885.157252999998</v>
      </c>
    </row>
    <row r="185" spans="1:14" ht="15" x14ac:dyDescent="0.25">
      <c r="A185" s="63">
        <v>11867103055</v>
      </c>
      <c r="B185" s="91" t="s">
        <v>205</v>
      </c>
      <c r="C185" s="54" t="s">
        <v>1824</v>
      </c>
      <c r="D185" s="91" t="s">
        <v>83</v>
      </c>
      <c r="E185" s="92" t="s">
        <v>67</v>
      </c>
      <c r="F185" s="83" t="s">
        <v>1912</v>
      </c>
      <c r="G185" s="93">
        <v>1</v>
      </c>
      <c r="H185" s="94">
        <v>4.2</v>
      </c>
      <c r="I185" s="79">
        <v>554.58000000000004</v>
      </c>
      <c r="J185" s="80">
        <f t="shared" si="14"/>
        <v>6.9998918100183882E-2</v>
      </c>
      <c r="K185" s="7" cm="1">
        <f t="array" ref="K185">INDEX('[2]pricelist external'!$J$3:$J$1649,MATCH(A185,'[2]pricelist external'!$D$3:$D$1649,0),)</f>
        <v>593.4</v>
      </c>
      <c r="L185" s="25">
        <f t="shared" si="11"/>
        <v>33932.748240000001</v>
      </c>
      <c r="M185" s="7">
        <f t="shared" si="12"/>
        <v>504.39</v>
      </c>
      <c r="N185" s="25">
        <f t="shared" si="13"/>
        <v>28842.836003999997</v>
      </c>
    </row>
    <row r="186" spans="1:14" ht="15" x14ac:dyDescent="0.25">
      <c r="A186" s="63">
        <v>11867152055</v>
      </c>
      <c r="B186" s="91" t="s">
        <v>206</v>
      </c>
      <c r="C186" s="54" t="s">
        <v>1824</v>
      </c>
      <c r="D186" s="91" t="s">
        <v>81</v>
      </c>
      <c r="E186" s="92" t="s">
        <v>67</v>
      </c>
      <c r="F186" s="83" t="s">
        <v>1912</v>
      </c>
      <c r="G186" s="93">
        <v>1</v>
      </c>
      <c r="H186" s="94">
        <v>4.2</v>
      </c>
      <c r="I186" s="79">
        <v>734.33</v>
      </c>
      <c r="J186" s="80">
        <f t="shared" si="14"/>
        <v>6.9995778464722935E-2</v>
      </c>
      <c r="K186" s="7" cm="1">
        <f t="array" ref="K186">INDEX('[2]pricelist external'!$J$3:$J$1649,MATCH(A186,'[2]pricelist external'!$D$3:$D$1649,0),)</f>
        <v>785.73</v>
      </c>
      <c r="L186" s="25">
        <f t="shared" si="11"/>
        <v>44930.870027999998</v>
      </c>
      <c r="M186" s="7">
        <f t="shared" si="12"/>
        <v>667.87049999999999</v>
      </c>
      <c r="N186" s="25">
        <f t="shared" si="13"/>
        <v>38191.239523799995</v>
      </c>
    </row>
    <row r="187" spans="1:14" ht="15" x14ac:dyDescent="0.25">
      <c r="A187" s="63">
        <v>11867153055</v>
      </c>
      <c r="B187" s="91" t="s">
        <v>207</v>
      </c>
      <c r="C187" s="54" t="s">
        <v>1824</v>
      </c>
      <c r="D187" s="91" t="s">
        <v>83</v>
      </c>
      <c r="E187" s="92" t="s">
        <v>67</v>
      </c>
      <c r="F187" s="83" t="s">
        <v>1912</v>
      </c>
      <c r="G187" s="93">
        <v>1</v>
      </c>
      <c r="H187" s="94">
        <v>4.2</v>
      </c>
      <c r="I187" s="79">
        <v>589.19000000000005</v>
      </c>
      <c r="J187" s="80">
        <f t="shared" si="14"/>
        <v>6.9994399090276271E-2</v>
      </c>
      <c r="K187" s="7" cm="1">
        <f t="array" ref="K187">INDEX('[2]pricelist external'!$J$3:$J$1649,MATCH(A187,'[2]pricelist external'!$D$3:$D$1649,0),)</f>
        <v>630.42999999999995</v>
      </c>
      <c r="L187" s="25">
        <f t="shared" si="11"/>
        <v>36050.256947999995</v>
      </c>
      <c r="M187" s="7">
        <f t="shared" si="12"/>
        <v>535.8655</v>
      </c>
      <c r="N187" s="25">
        <f t="shared" si="13"/>
        <v>30642.718405799998</v>
      </c>
    </row>
    <row r="188" spans="1:14" ht="15" x14ac:dyDescent="0.25">
      <c r="A188" s="63">
        <v>11910001055</v>
      </c>
      <c r="B188" s="91" t="s">
        <v>208</v>
      </c>
      <c r="C188" s="54" t="s">
        <v>1823</v>
      </c>
      <c r="D188" s="91" t="s">
        <v>114</v>
      </c>
      <c r="E188" s="92" t="s">
        <v>116</v>
      </c>
      <c r="F188" s="83" t="s">
        <v>1912</v>
      </c>
      <c r="G188" s="93">
        <v>1</v>
      </c>
      <c r="H188" s="94">
        <v>0.6</v>
      </c>
      <c r="I188" s="79">
        <v>55.26</v>
      </c>
      <c r="J188" s="80">
        <f t="shared" si="14"/>
        <v>7.0032573289902311E-2</v>
      </c>
      <c r="K188" s="7" cm="1">
        <f t="array" ref="K188">INDEX('[2]pricelist external'!$J$3:$J$1649,MATCH(A188,'[2]pricelist external'!$D$3:$D$1649,0),)</f>
        <v>59.13</v>
      </c>
      <c r="L188" s="25">
        <f t="shared" si="11"/>
        <v>3381.2662679999999</v>
      </c>
      <c r="M188" s="7">
        <f t="shared" si="12"/>
        <v>50.2605</v>
      </c>
      <c r="N188" s="25">
        <f t="shared" si="13"/>
        <v>2874.0763277999999</v>
      </c>
    </row>
    <row r="189" spans="1:14" ht="15" x14ac:dyDescent="0.25">
      <c r="A189" s="63">
        <v>11920001055</v>
      </c>
      <c r="B189" s="91" t="s">
        <v>209</v>
      </c>
      <c r="C189" s="54" t="s">
        <v>1823</v>
      </c>
      <c r="D189" s="91" t="s">
        <v>114</v>
      </c>
      <c r="E189" s="92" t="s">
        <v>120</v>
      </c>
      <c r="F189" s="83">
        <v>4</v>
      </c>
      <c r="G189" s="93">
        <v>1</v>
      </c>
      <c r="H189" s="94">
        <v>0.18</v>
      </c>
      <c r="I189" s="79">
        <v>84.89</v>
      </c>
      <c r="J189" s="80">
        <f t="shared" si="14"/>
        <v>6.9972906113794364E-2</v>
      </c>
      <c r="K189" s="7" cm="1">
        <f t="array" ref="K189">INDEX('[2]pricelist external'!$J$3:$J$1649,MATCH(A189,'[2]pricelist external'!$D$3:$D$1649,0),)</f>
        <v>90.83</v>
      </c>
      <c r="L189" s="25">
        <f t="shared" si="11"/>
        <v>5193.9863879999994</v>
      </c>
      <c r="M189" s="7">
        <f t="shared" si="12"/>
        <v>77.205500000000001</v>
      </c>
      <c r="N189" s="25">
        <f t="shared" si="13"/>
        <v>4414.8884298000003</v>
      </c>
    </row>
    <row r="190" spans="1:14" ht="15" x14ac:dyDescent="0.25">
      <c r="A190" s="63">
        <v>11920003055</v>
      </c>
      <c r="B190" s="91" t="s">
        <v>210</v>
      </c>
      <c r="C190" s="54" t="s">
        <v>1823</v>
      </c>
      <c r="D190" s="91" t="s">
        <v>114</v>
      </c>
      <c r="E190" s="92" t="s">
        <v>120</v>
      </c>
      <c r="F190" s="83" t="s">
        <v>1912</v>
      </c>
      <c r="G190" s="93">
        <v>1</v>
      </c>
      <c r="H190" s="94">
        <v>0.18</v>
      </c>
      <c r="I190" s="79">
        <v>91.64</v>
      </c>
      <c r="J190" s="80">
        <f t="shared" si="14"/>
        <v>6.9947621126145831E-2</v>
      </c>
      <c r="K190" s="7" cm="1">
        <f t="array" ref="K190">INDEX('[2]pricelist external'!$J$3:$J$1649,MATCH(A190,'[2]pricelist external'!$D$3:$D$1649,0),)</f>
        <v>98.05</v>
      </c>
      <c r="L190" s="25">
        <f t="shared" si="11"/>
        <v>5606.8519799999995</v>
      </c>
      <c r="M190" s="7">
        <f t="shared" si="12"/>
        <v>83.342500000000001</v>
      </c>
      <c r="N190" s="25">
        <f t="shared" si="13"/>
        <v>4765.8241829999997</v>
      </c>
    </row>
    <row r="191" spans="1:14" ht="15" x14ac:dyDescent="0.25">
      <c r="A191" s="60">
        <v>11930001055</v>
      </c>
      <c r="B191" s="81" t="s">
        <v>211</v>
      </c>
      <c r="C191" s="51" t="s">
        <v>1823</v>
      </c>
      <c r="D191" s="81" t="s">
        <v>114</v>
      </c>
      <c r="E191" s="82" t="s">
        <v>126</v>
      </c>
      <c r="F191" s="83" t="s">
        <v>1912</v>
      </c>
      <c r="G191" s="84">
        <v>1</v>
      </c>
      <c r="H191" s="85">
        <v>0.36</v>
      </c>
      <c r="I191" s="79">
        <v>100.21</v>
      </c>
      <c r="J191" s="80">
        <f t="shared" si="14"/>
        <v>6.9953098493164445E-2</v>
      </c>
      <c r="K191" s="7" cm="1">
        <f t="array" ref="K191">INDEX('[2]pricelist external'!$J$3:$J$1649,MATCH(A191,'[2]pricelist external'!$D$3:$D$1649,0),)</f>
        <v>107.22</v>
      </c>
      <c r="L191" s="25">
        <f t="shared" si="11"/>
        <v>6131.2255919999998</v>
      </c>
      <c r="M191" s="7">
        <f t="shared" si="12"/>
        <v>91.137</v>
      </c>
      <c r="N191" s="25">
        <f t="shared" si="13"/>
        <v>5211.5417532000001</v>
      </c>
    </row>
    <row r="192" spans="1:14" ht="15" x14ac:dyDescent="0.25">
      <c r="A192" s="61">
        <v>11930003055</v>
      </c>
      <c r="B192" s="86" t="s">
        <v>212</v>
      </c>
      <c r="C192" s="52" t="s">
        <v>1823</v>
      </c>
      <c r="D192" s="86" t="s">
        <v>114</v>
      </c>
      <c r="E192" s="87" t="s">
        <v>126</v>
      </c>
      <c r="F192" s="83" t="s">
        <v>1912</v>
      </c>
      <c r="G192" s="88">
        <v>1</v>
      </c>
      <c r="H192" s="89">
        <v>0.36</v>
      </c>
      <c r="I192" s="79">
        <v>104.5</v>
      </c>
      <c r="J192" s="80">
        <f t="shared" si="14"/>
        <v>7.0047846889952137E-2</v>
      </c>
      <c r="K192" s="7" cm="1">
        <f t="array" ref="K192">INDEX('[2]pricelist external'!$J$3:$J$1649,MATCH(A192,'[2]pricelist external'!$D$3:$D$1649,0),)</f>
        <v>111.82</v>
      </c>
      <c r="L192" s="25">
        <f t="shared" si="11"/>
        <v>6394.2701519999991</v>
      </c>
      <c r="M192" s="7">
        <f t="shared" si="12"/>
        <v>95.046999999999997</v>
      </c>
      <c r="N192" s="25">
        <f t="shared" si="13"/>
        <v>5435.1296291999997</v>
      </c>
    </row>
    <row r="193" spans="1:14" ht="15" x14ac:dyDescent="0.25">
      <c r="A193" s="63">
        <v>11940001055</v>
      </c>
      <c r="B193" s="91" t="s">
        <v>213</v>
      </c>
      <c r="C193" s="54" t="s">
        <v>1823</v>
      </c>
      <c r="D193" s="91" t="s">
        <v>114</v>
      </c>
      <c r="E193" s="92" t="s">
        <v>132</v>
      </c>
      <c r="F193" s="83">
        <v>4</v>
      </c>
      <c r="G193" s="93">
        <v>1</v>
      </c>
      <c r="H193" s="94">
        <v>0.56000000000000005</v>
      </c>
      <c r="I193" s="79">
        <v>107.81</v>
      </c>
      <c r="J193" s="80">
        <f t="shared" si="14"/>
        <v>7.0030609405435484E-2</v>
      </c>
      <c r="K193" s="7" cm="1">
        <f t="array" ref="K193">INDEX('[2]pricelist external'!$J$3:$J$1649,MATCH(A193,'[2]pricelist external'!$D$3:$D$1649,0),)</f>
        <v>115.36</v>
      </c>
      <c r="L193" s="25">
        <f t="shared" si="11"/>
        <v>6596.7000959999996</v>
      </c>
      <c r="M193" s="7">
        <f t="shared" si="12"/>
        <v>98.055999999999997</v>
      </c>
      <c r="N193" s="25">
        <f t="shared" si="13"/>
        <v>5607.1950815999999</v>
      </c>
    </row>
    <row r="194" spans="1:14" ht="15" x14ac:dyDescent="0.25">
      <c r="A194" s="63">
        <v>11940003055</v>
      </c>
      <c r="B194" s="91" t="s">
        <v>214</v>
      </c>
      <c r="C194" s="54" t="s">
        <v>1823</v>
      </c>
      <c r="D194" s="91" t="s">
        <v>114</v>
      </c>
      <c r="E194" s="92" t="s">
        <v>132</v>
      </c>
      <c r="F194" s="83" t="s">
        <v>1912</v>
      </c>
      <c r="G194" s="93">
        <v>1</v>
      </c>
      <c r="H194" s="94">
        <v>0.56000000000000005</v>
      </c>
      <c r="I194" s="79">
        <v>116.62</v>
      </c>
      <c r="J194" s="80">
        <f t="shared" si="14"/>
        <v>6.9970845481049482E-2</v>
      </c>
      <c r="K194" s="7" cm="1">
        <f t="array" ref="K194">INDEX('[2]pricelist external'!$J$3:$J$1649,MATCH(A194,'[2]pricelist external'!$D$3:$D$1649,0),)</f>
        <v>124.78</v>
      </c>
      <c r="L194" s="25">
        <f t="shared" si="11"/>
        <v>7135.369608</v>
      </c>
      <c r="M194" s="7">
        <f t="shared" si="12"/>
        <v>106.063</v>
      </c>
      <c r="N194" s="25">
        <f t="shared" si="13"/>
        <v>6065.0641667999998</v>
      </c>
    </row>
    <row r="195" spans="1:14" ht="15" x14ac:dyDescent="0.25">
      <c r="A195" s="63">
        <v>11960002055</v>
      </c>
      <c r="B195" s="91" t="s">
        <v>215</v>
      </c>
      <c r="C195" s="54" t="s">
        <v>1823</v>
      </c>
      <c r="D195" s="91" t="s">
        <v>114</v>
      </c>
      <c r="E195" s="92" t="s">
        <v>137</v>
      </c>
      <c r="F195" s="83">
        <v>4</v>
      </c>
      <c r="G195" s="93">
        <v>1</v>
      </c>
      <c r="H195" s="94">
        <v>0.8</v>
      </c>
      <c r="I195" s="79">
        <v>127.19</v>
      </c>
      <c r="J195" s="80">
        <f t="shared" si="14"/>
        <v>6.9974054564038157E-2</v>
      </c>
      <c r="K195" s="7" cm="1">
        <f t="array" ref="K195">INDEX('[2]pricelist external'!$J$3:$J$1649,MATCH(A195,'[2]pricelist external'!$D$3:$D$1649,0),)</f>
        <v>136.09</v>
      </c>
      <c r="L195" s="25">
        <f t="shared" si="11"/>
        <v>7782.1161240000001</v>
      </c>
      <c r="M195" s="7">
        <f t="shared" si="12"/>
        <v>115.6765</v>
      </c>
      <c r="N195" s="25">
        <f t="shared" si="13"/>
        <v>6614.7987054000005</v>
      </c>
    </row>
    <row r="196" spans="1:14" ht="15" x14ac:dyDescent="0.25">
      <c r="A196" s="60">
        <v>11960003055</v>
      </c>
      <c r="B196" s="81" t="s">
        <v>216</v>
      </c>
      <c r="C196" s="51" t="s">
        <v>1823</v>
      </c>
      <c r="D196" s="81" t="s">
        <v>114</v>
      </c>
      <c r="E196" s="82" t="s">
        <v>137</v>
      </c>
      <c r="F196" s="83" t="s">
        <v>1912</v>
      </c>
      <c r="G196" s="84">
        <v>1</v>
      </c>
      <c r="H196" s="85">
        <v>0.8</v>
      </c>
      <c r="I196" s="79">
        <v>134.28</v>
      </c>
      <c r="J196" s="80">
        <f t="shared" si="14"/>
        <v>7.0002978850163933E-2</v>
      </c>
      <c r="K196" s="7" cm="1">
        <f t="array" ref="K196">INDEX('[2]pricelist external'!$J$3:$J$1649,MATCH(A196,'[2]pricelist external'!$D$3:$D$1649,0),)</f>
        <v>143.68</v>
      </c>
      <c r="L196" s="25">
        <f t="shared" si="11"/>
        <v>8216.1396480000003</v>
      </c>
      <c r="M196" s="7">
        <f t="shared" si="12"/>
        <v>122.128</v>
      </c>
      <c r="N196" s="25">
        <f t="shared" si="13"/>
        <v>6983.7187008000001</v>
      </c>
    </row>
    <row r="197" spans="1:14" ht="15" x14ac:dyDescent="0.25">
      <c r="A197" s="61">
        <v>12050610055</v>
      </c>
      <c r="B197" s="86" t="s">
        <v>218</v>
      </c>
      <c r="C197" s="52" t="s">
        <v>1825</v>
      </c>
      <c r="D197" s="86" t="s">
        <v>217</v>
      </c>
      <c r="E197" s="87" t="s">
        <v>219</v>
      </c>
      <c r="F197" s="83" t="s">
        <v>1912</v>
      </c>
      <c r="G197" s="88">
        <v>1</v>
      </c>
      <c r="H197" s="89"/>
      <c r="I197" s="79">
        <v>0</v>
      </c>
      <c r="J197" s="80"/>
      <c r="K197" s="7" cm="1">
        <f t="array" ref="K197">INDEX('[2]pricelist external'!$J$3:$J$1649,MATCH(A197,'[2]pricelist external'!$D$3:$D$1649,0),)</f>
        <v>0</v>
      </c>
      <c r="L197" s="25">
        <f t="shared" si="11"/>
        <v>0</v>
      </c>
      <c r="M197" s="7">
        <f t="shared" si="12"/>
        <v>0</v>
      </c>
      <c r="N197" s="25">
        <f t="shared" si="13"/>
        <v>0</v>
      </c>
    </row>
    <row r="198" spans="1:14" ht="15" x14ac:dyDescent="0.25">
      <c r="A198" s="61">
        <v>12050617055</v>
      </c>
      <c r="B198" s="86" t="s">
        <v>220</v>
      </c>
      <c r="C198" s="52" t="s">
        <v>1825</v>
      </c>
      <c r="D198" s="86" t="s">
        <v>217</v>
      </c>
      <c r="E198" s="87" t="s">
        <v>219</v>
      </c>
      <c r="F198" s="83" t="s">
        <v>1912</v>
      </c>
      <c r="G198" s="88">
        <v>1</v>
      </c>
      <c r="H198" s="89"/>
      <c r="I198" s="79">
        <v>0</v>
      </c>
      <c r="J198" s="80"/>
      <c r="K198" s="7" cm="1">
        <f t="array" ref="K198">INDEX('[2]pricelist external'!$J$3:$J$1649,MATCH(A198,'[2]pricelist external'!$D$3:$D$1649,0),)</f>
        <v>0</v>
      </c>
      <c r="L198" s="25">
        <f t="shared" si="11"/>
        <v>0</v>
      </c>
      <c r="M198" s="7">
        <f t="shared" si="12"/>
        <v>0</v>
      </c>
      <c r="N198" s="25">
        <f t="shared" si="13"/>
        <v>0</v>
      </c>
    </row>
    <row r="199" spans="1:14" ht="15" x14ac:dyDescent="0.25">
      <c r="A199" s="61">
        <v>12051010055</v>
      </c>
      <c r="B199" s="86" t="s">
        <v>222</v>
      </c>
      <c r="C199" s="52" t="s">
        <v>1825</v>
      </c>
      <c r="D199" s="86" t="s">
        <v>221</v>
      </c>
      <c r="E199" s="87" t="s">
        <v>223</v>
      </c>
      <c r="F199" s="83" t="s">
        <v>1912</v>
      </c>
      <c r="G199" s="88">
        <v>1</v>
      </c>
      <c r="H199" s="89"/>
      <c r="I199" s="79">
        <v>0</v>
      </c>
      <c r="J199" s="80"/>
      <c r="K199" s="7" cm="1">
        <f t="array" ref="K199">INDEX('[2]pricelist external'!$J$3:$J$1649,MATCH(A199,'[2]pricelist external'!$D$3:$D$1649,0),)</f>
        <v>0</v>
      </c>
      <c r="L199" s="25">
        <f t="shared" si="11"/>
        <v>0</v>
      </c>
      <c r="M199" s="7">
        <f t="shared" si="12"/>
        <v>0</v>
      </c>
      <c r="N199" s="25">
        <f t="shared" si="13"/>
        <v>0</v>
      </c>
    </row>
    <row r="200" spans="1:14" ht="15" x14ac:dyDescent="0.25">
      <c r="A200" s="61">
        <v>12051017055</v>
      </c>
      <c r="B200" s="86" t="s">
        <v>224</v>
      </c>
      <c r="C200" s="52" t="s">
        <v>1825</v>
      </c>
      <c r="D200" s="86" t="s">
        <v>221</v>
      </c>
      <c r="E200" s="87" t="s">
        <v>223</v>
      </c>
      <c r="F200" s="83" t="s">
        <v>1912</v>
      </c>
      <c r="G200" s="88">
        <v>1</v>
      </c>
      <c r="H200" s="89"/>
      <c r="I200" s="79">
        <v>0</v>
      </c>
      <c r="J200" s="80"/>
      <c r="K200" s="7" cm="1">
        <f t="array" ref="K200">INDEX('[2]pricelist external'!$J$3:$J$1649,MATCH(A200,'[2]pricelist external'!$D$3:$D$1649,0),)</f>
        <v>0</v>
      </c>
      <c r="L200" s="25">
        <f t="shared" si="11"/>
        <v>0</v>
      </c>
      <c r="M200" s="7">
        <f t="shared" si="12"/>
        <v>0</v>
      </c>
      <c r="N200" s="25">
        <f t="shared" si="13"/>
        <v>0</v>
      </c>
    </row>
    <row r="201" spans="1:14" ht="15" x14ac:dyDescent="0.25">
      <c r="A201" s="60">
        <v>12051510055</v>
      </c>
      <c r="B201" s="81" t="s">
        <v>226</v>
      </c>
      <c r="C201" s="52" t="s">
        <v>1825</v>
      </c>
      <c r="D201" s="81" t="s">
        <v>225</v>
      </c>
      <c r="E201" s="82" t="s">
        <v>227</v>
      </c>
      <c r="F201" s="83" t="s">
        <v>1912</v>
      </c>
      <c r="G201" s="84">
        <v>1</v>
      </c>
      <c r="H201" s="85"/>
      <c r="I201" s="79">
        <v>0</v>
      </c>
      <c r="J201" s="80"/>
      <c r="K201" s="7" cm="1">
        <f t="array" ref="K201">INDEX('[2]pricelist external'!$J$3:$J$1649,MATCH(A201,'[2]pricelist external'!$D$3:$D$1649,0),)</f>
        <v>0</v>
      </c>
      <c r="L201" s="25">
        <f t="shared" si="11"/>
        <v>0</v>
      </c>
      <c r="M201" s="7">
        <f t="shared" si="12"/>
        <v>0</v>
      </c>
      <c r="N201" s="25">
        <f t="shared" si="13"/>
        <v>0</v>
      </c>
    </row>
    <row r="202" spans="1:14" ht="15" x14ac:dyDescent="0.25">
      <c r="A202" s="61">
        <v>12051517055</v>
      </c>
      <c r="B202" s="86" t="s">
        <v>228</v>
      </c>
      <c r="C202" s="52" t="s">
        <v>1825</v>
      </c>
      <c r="D202" s="86" t="s">
        <v>225</v>
      </c>
      <c r="E202" s="87" t="s">
        <v>227</v>
      </c>
      <c r="F202" s="83" t="s">
        <v>1912</v>
      </c>
      <c r="G202" s="88">
        <v>1</v>
      </c>
      <c r="H202" s="89"/>
      <c r="I202" s="79">
        <v>0</v>
      </c>
      <c r="J202" s="80"/>
      <c r="K202" s="7" cm="1">
        <f t="array" ref="K202">INDEX('[2]pricelist external'!$J$3:$J$1649,MATCH(A202,'[2]pricelist external'!$D$3:$D$1649,0),)</f>
        <v>0</v>
      </c>
      <c r="L202" s="25">
        <f t="shared" ref="L202:L265" si="15">K202*$L$3</f>
        <v>0</v>
      </c>
      <c r="M202" s="7">
        <f t="shared" ref="M202:M265" si="16">K202*(1-$N$5)</f>
        <v>0</v>
      </c>
      <c r="N202" s="25">
        <f t="shared" ref="N202:N265" si="17">M202*$L$3</f>
        <v>0</v>
      </c>
    </row>
    <row r="203" spans="1:14" ht="15" x14ac:dyDescent="0.25">
      <c r="A203" s="61">
        <v>12053010055</v>
      </c>
      <c r="B203" s="86" t="s">
        <v>230</v>
      </c>
      <c r="C203" s="52" t="s">
        <v>1825</v>
      </c>
      <c r="D203" s="86" t="s">
        <v>229</v>
      </c>
      <c r="E203" s="87" t="s">
        <v>231</v>
      </c>
      <c r="F203" s="83" t="s">
        <v>1912</v>
      </c>
      <c r="G203" s="88">
        <v>1</v>
      </c>
      <c r="H203" s="89"/>
      <c r="I203" s="79">
        <v>0</v>
      </c>
      <c r="J203" s="80"/>
      <c r="K203" s="7" cm="1">
        <f t="array" ref="K203">INDEX('[2]pricelist external'!$J$3:$J$1649,MATCH(A203,'[2]pricelist external'!$D$3:$D$1649,0),)</f>
        <v>0</v>
      </c>
      <c r="L203" s="25">
        <f t="shared" si="15"/>
        <v>0</v>
      </c>
      <c r="M203" s="7">
        <f t="shared" si="16"/>
        <v>0</v>
      </c>
      <c r="N203" s="25">
        <f t="shared" si="17"/>
        <v>0</v>
      </c>
    </row>
    <row r="204" spans="1:14" ht="15" x14ac:dyDescent="0.25">
      <c r="A204" s="61">
        <v>12053017055</v>
      </c>
      <c r="B204" s="86" t="s">
        <v>232</v>
      </c>
      <c r="C204" s="52" t="s">
        <v>1825</v>
      </c>
      <c r="D204" s="86" t="s">
        <v>229</v>
      </c>
      <c r="E204" s="87" t="s">
        <v>231</v>
      </c>
      <c r="F204" s="83" t="s">
        <v>1912</v>
      </c>
      <c r="G204" s="88">
        <v>1</v>
      </c>
      <c r="H204" s="89"/>
      <c r="I204" s="79">
        <v>0</v>
      </c>
      <c r="J204" s="80"/>
      <c r="K204" s="7" cm="1">
        <f t="array" ref="K204">INDEX('[2]pricelist external'!$J$3:$J$1649,MATCH(A204,'[2]pricelist external'!$D$3:$D$1649,0),)</f>
        <v>0</v>
      </c>
      <c r="L204" s="25">
        <f t="shared" si="15"/>
        <v>0</v>
      </c>
      <c r="M204" s="7">
        <f t="shared" si="16"/>
        <v>0</v>
      </c>
      <c r="N204" s="25">
        <f t="shared" si="17"/>
        <v>0</v>
      </c>
    </row>
    <row r="205" spans="1:14" ht="15" x14ac:dyDescent="0.25">
      <c r="A205" s="63">
        <v>12055010055</v>
      </c>
      <c r="B205" s="91" t="s">
        <v>234</v>
      </c>
      <c r="C205" s="52" t="s">
        <v>1825</v>
      </c>
      <c r="D205" s="91" t="s">
        <v>233</v>
      </c>
      <c r="E205" s="92" t="s">
        <v>235</v>
      </c>
      <c r="F205" s="83" t="s">
        <v>1912</v>
      </c>
      <c r="G205" s="93">
        <v>1</v>
      </c>
      <c r="H205" s="94"/>
      <c r="I205" s="79">
        <v>0</v>
      </c>
      <c r="J205" s="80"/>
      <c r="K205" s="7" cm="1">
        <f t="array" ref="K205">INDEX('[2]pricelist external'!$J$3:$J$1649,MATCH(A205,'[2]pricelist external'!$D$3:$D$1649,0),)</f>
        <v>0</v>
      </c>
      <c r="L205" s="25">
        <f t="shared" si="15"/>
        <v>0</v>
      </c>
      <c r="M205" s="7">
        <f t="shared" si="16"/>
        <v>0</v>
      </c>
      <c r="N205" s="25">
        <f t="shared" si="17"/>
        <v>0</v>
      </c>
    </row>
    <row r="206" spans="1:14" ht="15" x14ac:dyDescent="0.25">
      <c r="A206" s="61">
        <v>12055017055</v>
      </c>
      <c r="B206" s="86" t="s">
        <v>236</v>
      </c>
      <c r="C206" s="52" t="s">
        <v>1825</v>
      </c>
      <c r="D206" s="86" t="s">
        <v>233</v>
      </c>
      <c r="E206" s="87" t="s">
        <v>235</v>
      </c>
      <c r="F206" s="83" t="s">
        <v>1912</v>
      </c>
      <c r="G206" s="88">
        <v>1</v>
      </c>
      <c r="H206" s="89"/>
      <c r="I206" s="79">
        <v>0</v>
      </c>
      <c r="J206" s="80"/>
      <c r="K206" s="7" cm="1">
        <f t="array" ref="K206">INDEX('[2]pricelist external'!$J$3:$J$1649,MATCH(A206,'[2]pricelist external'!$D$3:$D$1649,0),)</f>
        <v>0</v>
      </c>
      <c r="L206" s="25">
        <f t="shared" si="15"/>
        <v>0</v>
      </c>
      <c r="M206" s="7">
        <f t="shared" si="16"/>
        <v>0</v>
      </c>
      <c r="N206" s="25">
        <f t="shared" si="17"/>
        <v>0</v>
      </c>
    </row>
    <row r="207" spans="1:14" ht="15" x14ac:dyDescent="0.25">
      <c r="A207" s="60">
        <v>12057702055</v>
      </c>
      <c r="B207" s="81" t="s">
        <v>238</v>
      </c>
      <c r="C207" s="52" t="s">
        <v>1825</v>
      </c>
      <c r="D207" s="81" t="s">
        <v>237</v>
      </c>
      <c r="E207" s="82" t="s">
        <v>239</v>
      </c>
      <c r="F207" s="83" t="s">
        <v>1912</v>
      </c>
      <c r="G207" s="84">
        <v>1</v>
      </c>
      <c r="H207" s="85"/>
      <c r="I207" s="79">
        <v>0</v>
      </c>
      <c r="J207" s="80"/>
      <c r="K207" s="7" cm="1">
        <f t="array" ref="K207">INDEX('[2]pricelist external'!$J$3:$J$1649,MATCH(A207,'[2]pricelist external'!$D$3:$D$1649,0),)</f>
        <v>0</v>
      </c>
      <c r="L207" s="25">
        <f t="shared" si="15"/>
        <v>0</v>
      </c>
      <c r="M207" s="7">
        <f t="shared" si="16"/>
        <v>0</v>
      </c>
      <c r="N207" s="25">
        <f t="shared" si="17"/>
        <v>0</v>
      </c>
    </row>
    <row r="208" spans="1:14" ht="15" x14ac:dyDescent="0.25">
      <c r="A208" s="63">
        <v>12057710055</v>
      </c>
      <c r="B208" s="91" t="s">
        <v>240</v>
      </c>
      <c r="C208" s="52" t="s">
        <v>1825</v>
      </c>
      <c r="D208" s="91" t="s">
        <v>237</v>
      </c>
      <c r="E208" s="92" t="s">
        <v>239</v>
      </c>
      <c r="F208" s="83" t="s">
        <v>1912</v>
      </c>
      <c r="G208" s="93">
        <v>1</v>
      </c>
      <c r="H208" s="94"/>
      <c r="I208" s="79">
        <v>0</v>
      </c>
      <c r="J208" s="80"/>
      <c r="K208" s="7" cm="1">
        <f t="array" ref="K208">INDEX('[2]pricelist external'!$J$3:$J$1649,MATCH(A208,'[2]pricelist external'!$D$3:$D$1649,0),)</f>
        <v>0</v>
      </c>
      <c r="L208" s="25">
        <f t="shared" si="15"/>
        <v>0</v>
      </c>
      <c r="M208" s="7">
        <f t="shared" si="16"/>
        <v>0</v>
      </c>
      <c r="N208" s="25">
        <f t="shared" si="17"/>
        <v>0</v>
      </c>
    </row>
    <row r="209" spans="1:14" ht="15" x14ac:dyDescent="0.25">
      <c r="A209" s="60">
        <v>12057802055</v>
      </c>
      <c r="B209" s="81" t="s">
        <v>242</v>
      </c>
      <c r="C209" s="52" t="s">
        <v>1825</v>
      </c>
      <c r="D209" s="81" t="s">
        <v>241</v>
      </c>
      <c r="E209" s="82" t="s">
        <v>243</v>
      </c>
      <c r="F209" s="83" t="s">
        <v>1912</v>
      </c>
      <c r="G209" s="84">
        <v>1</v>
      </c>
      <c r="H209" s="85"/>
      <c r="I209" s="79">
        <v>0</v>
      </c>
      <c r="J209" s="80"/>
      <c r="K209" s="7" cm="1">
        <f t="array" ref="K209">INDEX('[2]pricelist external'!$J$3:$J$1649,MATCH(A209,'[2]pricelist external'!$D$3:$D$1649,0),)</f>
        <v>0</v>
      </c>
      <c r="L209" s="25">
        <f t="shared" si="15"/>
        <v>0</v>
      </c>
      <c r="M209" s="7">
        <f t="shared" si="16"/>
        <v>0</v>
      </c>
      <c r="N209" s="25">
        <f t="shared" si="17"/>
        <v>0</v>
      </c>
    </row>
    <row r="210" spans="1:14" ht="15" x14ac:dyDescent="0.25">
      <c r="A210" s="63">
        <v>12057810055</v>
      </c>
      <c r="B210" s="91" t="s">
        <v>244</v>
      </c>
      <c r="C210" s="52" t="s">
        <v>1825</v>
      </c>
      <c r="D210" s="91" t="s">
        <v>241</v>
      </c>
      <c r="E210" s="92" t="s">
        <v>243</v>
      </c>
      <c r="F210" s="83" t="s">
        <v>1912</v>
      </c>
      <c r="G210" s="93">
        <v>1</v>
      </c>
      <c r="H210" s="94"/>
      <c r="I210" s="79">
        <v>0</v>
      </c>
      <c r="J210" s="80"/>
      <c r="K210" s="7" cm="1">
        <f t="array" ref="K210">INDEX('[2]pricelist external'!$J$3:$J$1649,MATCH(A210,'[2]pricelist external'!$D$3:$D$1649,0),)</f>
        <v>0</v>
      </c>
      <c r="L210" s="25">
        <f t="shared" si="15"/>
        <v>0</v>
      </c>
      <c r="M210" s="7">
        <f t="shared" si="16"/>
        <v>0</v>
      </c>
      <c r="N210" s="25">
        <f t="shared" si="17"/>
        <v>0</v>
      </c>
    </row>
    <row r="211" spans="1:14" ht="15" x14ac:dyDescent="0.25">
      <c r="A211" s="63">
        <v>12065310055</v>
      </c>
      <c r="B211" s="91" t="s">
        <v>246</v>
      </c>
      <c r="C211" s="52" t="s">
        <v>1825</v>
      </c>
      <c r="D211" s="91" t="s">
        <v>245</v>
      </c>
      <c r="E211" s="92" t="s">
        <v>247</v>
      </c>
      <c r="F211" s="83" t="s">
        <v>1912</v>
      </c>
      <c r="G211" s="93">
        <v>1</v>
      </c>
      <c r="H211" s="94"/>
      <c r="I211" s="79">
        <v>0</v>
      </c>
      <c r="J211" s="80"/>
      <c r="K211" s="7" cm="1">
        <f t="array" ref="K211">INDEX('[2]pricelist external'!$J$3:$J$1649,MATCH(A211,'[2]pricelist external'!$D$3:$D$1649,0),)</f>
        <v>0</v>
      </c>
      <c r="L211" s="25">
        <f t="shared" si="15"/>
        <v>0</v>
      </c>
      <c r="M211" s="7">
        <f t="shared" si="16"/>
        <v>0</v>
      </c>
      <c r="N211" s="25">
        <f t="shared" si="17"/>
        <v>0</v>
      </c>
    </row>
    <row r="212" spans="1:14" ht="15" x14ac:dyDescent="0.25">
      <c r="A212" s="63">
        <v>12065410055</v>
      </c>
      <c r="B212" s="91" t="s">
        <v>249</v>
      </c>
      <c r="C212" s="52" t="s">
        <v>1825</v>
      </c>
      <c r="D212" s="91" t="s">
        <v>248</v>
      </c>
      <c r="E212" s="92" t="s">
        <v>250</v>
      </c>
      <c r="F212" s="83" t="s">
        <v>1912</v>
      </c>
      <c r="G212" s="93">
        <v>1</v>
      </c>
      <c r="H212" s="94"/>
      <c r="I212" s="79">
        <v>0</v>
      </c>
      <c r="J212" s="80"/>
      <c r="K212" s="7" cm="1">
        <f t="array" ref="K212">INDEX('[2]pricelist external'!$J$3:$J$1649,MATCH(A212,'[2]pricelist external'!$D$3:$D$1649,0),)</f>
        <v>0</v>
      </c>
      <c r="L212" s="25">
        <f t="shared" si="15"/>
        <v>0</v>
      </c>
      <c r="M212" s="7">
        <f t="shared" si="16"/>
        <v>0</v>
      </c>
      <c r="N212" s="25">
        <f t="shared" si="17"/>
        <v>0</v>
      </c>
    </row>
    <row r="213" spans="1:14" ht="15" x14ac:dyDescent="0.25">
      <c r="A213" s="62">
        <v>12881401055</v>
      </c>
      <c r="B213" s="90" t="s">
        <v>252</v>
      </c>
      <c r="C213" s="52" t="s">
        <v>1825</v>
      </c>
      <c r="D213" s="91" t="s">
        <v>251</v>
      </c>
      <c r="E213" s="101"/>
      <c r="F213" s="83" t="s">
        <v>1912</v>
      </c>
      <c r="G213" s="101">
        <v>1</v>
      </c>
      <c r="H213" s="101"/>
      <c r="I213" s="79">
        <v>0</v>
      </c>
      <c r="J213" s="80"/>
      <c r="K213" s="7" cm="1">
        <f t="array" ref="K213">INDEX('[2]pricelist external'!$J$3:$J$1649,MATCH(A213,'[2]pricelist external'!$D$3:$D$1649,0),)</f>
        <v>0</v>
      </c>
      <c r="L213" s="25">
        <f t="shared" si="15"/>
        <v>0</v>
      </c>
      <c r="M213" s="7">
        <f t="shared" si="16"/>
        <v>0</v>
      </c>
      <c r="N213" s="25">
        <f t="shared" si="17"/>
        <v>0</v>
      </c>
    </row>
    <row r="214" spans="1:14" ht="15" x14ac:dyDescent="0.25">
      <c r="A214" s="62">
        <v>12882301055</v>
      </c>
      <c r="B214" s="90" t="s">
        <v>253</v>
      </c>
      <c r="C214" s="52" t="s">
        <v>1825</v>
      </c>
      <c r="D214" s="91" t="s">
        <v>225</v>
      </c>
      <c r="E214" s="101"/>
      <c r="F214" s="83" t="s">
        <v>1912</v>
      </c>
      <c r="G214" s="101">
        <v>1</v>
      </c>
      <c r="H214" s="101"/>
      <c r="I214" s="79">
        <v>0</v>
      </c>
      <c r="J214" s="80"/>
      <c r="K214" s="7" cm="1">
        <f t="array" ref="K214">INDEX('[2]pricelist external'!$J$3:$J$1649,MATCH(A214,'[2]pricelist external'!$D$3:$D$1649,0),)</f>
        <v>0</v>
      </c>
      <c r="L214" s="25">
        <f t="shared" si="15"/>
        <v>0</v>
      </c>
      <c r="M214" s="7">
        <f t="shared" si="16"/>
        <v>0</v>
      </c>
      <c r="N214" s="25">
        <f t="shared" si="17"/>
        <v>0</v>
      </c>
    </row>
    <row r="215" spans="1:14" ht="15" x14ac:dyDescent="0.25">
      <c r="A215" s="62">
        <v>12882609055</v>
      </c>
      <c r="B215" s="90" t="s">
        <v>255</v>
      </c>
      <c r="C215" s="52" t="s">
        <v>1825</v>
      </c>
      <c r="D215" s="91" t="s">
        <v>254</v>
      </c>
      <c r="E215" s="101"/>
      <c r="F215" s="83" t="s">
        <v>1912</v>
      </c>
      <c r="G215" s="101">
        <v>1</v>
      </c>
      <c r="H215" s="101"/>
      <c r="I215" s="79">
        <v>0</v>
      </c>
      <c r="J215" s="80"/>
      <c r="K215" s="7" cm="1">
        <f t="array" ref="K215">INDEX('[2]pricelist external'!$J$3:$J$1649,MATCH(A215,'[2]pricelist external'!$D$3:$D$1649,0),)</f>
        <v>0</v>
      </c>
      <c r="L215" s="25">
        <f t="shared" si="15"/>
        <v>0</v>
      </c>
      <c r="M215" s="7">
        <f t="shared" si="16"/>
        <v>0</v>
      </c>
      <c r="N215" s="25">
        <f t="shared" si="17"/>
        <v>0</v>
      </c>
    </row>
    <row r="216" spans="1:14" ht="15" x14ac:dyDescent="0.25">
      <c r="A216" s="62">
        <v>12883309055</v>
      </c>
      <c r="B216" s="90" t="s">
        <v>256</v>
      </c>
      <c r="C216" s="52" t="s">
        <v>1825</v>
      </c>
      <c r="D216" s="91" t="s">
        <v>254</v>
      </c>
      <c r="E216" s="101"/>
      <c r="F216" s="83" t="s">
        <v>1912</v>
      </c>
      <c r="G216" s="101">
        <v>1</v>
      </c>
      <c r="H216" s="101"/>
      <c r="I216" s="79">
        <v>0</v>
      </c>
      <c r="J216" s="80"/>
      <c r="K216" s="7" cm="1">
        <f t="array" ref="K216">INDEX('[2]pricelist external'!$J$3:$J$1649,MATCH(A216,'[2]pricelist external'!$D$3:$D$1649,0),)</f>
        <v>0</v>
      </c>
      <c r="L216" s="25">
        <f t="shared" si="15"/>
        <v>0</v>
      </c>
      <c r="M216" s="7">
        <f t="shared" si="16"/>
        <v>0</v>
      </c>
      <c r="N216" s="25">
        <f t="shared" si="17"/>
        <v>0</v>
      </c>
    </row>
    <row r="217" spans="1:14" ht="15" x14ac:dyDescent="0.25">
      <c r="A217" s="62">
        <v>12883509055</v>
      </c>
      <c r="B217" s="90" t="s">
        <v>258</v>
      </c>
      <c r="C217" s="52" t="s">
        <v>1825</v>
      </c>
      <c r="D217" s="91" t="s">
        <v>257</v>
      </c>
      <c r="E217" s="101"/>
      <c r="F217" s="83" t="s">
        <v>1912</v>
      </c>
      <c r="G217" s="101">
        <v>1</v>
      </c>
      <c r="H217" s="101"/>
      <c r="I217" s="79">
        <v>0</v>
      </c>
      <c r="J217" s="80"/>
      <c r="K217" s="7" cm="1">
        <f t="array" ref="K217">INDEX('[2]pricelist external'!$J$3:$J$1649,MATCH(A217,'[2]pricelist external'!$D$3:$D$1649,0),)</f>
        <v>0</v>
      </c>
      <c r="L217" s="25">
        <f t="shared" si="15"/>
        <v>0</v>
      </c>
      <c r="M217" s="7">
        <f t="shared" si="16"/>
        <v>0</v>
      </c>
      <c r="N217" s="25">
        <f t="shared" si="17"/>
        <v>0</v>
      </c>
    </row>
    <row r="218" spans="1:14" ht="15" x14ac:dyDescent="0.25">
      <c r="A218" s="62">
        <v>12891401055</v>
      </c>
      <c r="B218" s="90" t="s">
        <v>259</v>
      </c>
      <c r="C218" s="52" t="s">
        <v>1825</v>
      </c>
      <c r="D218" s="91" t="s">
        <v>251</v>
      </c>
      <c r="E218" s="101"/>
      <c r="F218" s="83" t="s">
        <v>1912</v>
      </c>
      <c r="G218" s="101">
        <v>1</v>
      </c>
      <c r="H218" s="101"/>
      <c r="I218" s="79">
        <v>0</v>
      </c>
      <c r="J218" s="80"/>
      <c r="K218" s="7" cm="1">
        <f t="array" ref="K218">INDEX('[2]pricelist external'!$J$3:$J$1649,MATCH(A218,'[2]pricelist external'!$D$3:$D$1649,0),)</f>
        <v>0</v>
      </c>
      <c r="L218" s="25">
        <f t="shared" si="15"/>
        <v>0</v>
      </c>
      <c r="M218" s="7">
        <f t="shared" si="16"/>
        <v>0</v>
      </c>
      <c r="N218" s="25">
        <f t="shared" si="17"/>
        <v>0</v>
      </c>
    </row>
    <row r="219" spans="1:14" ht="15" x14ac:dyDescent="0.25">
      <c r="A219" s="62">
        <v>12892301055</v>
      </c>
      <c r="B219" s="90" t="s">
        <v>260</v>
      </c>
      <c r="C219" s="52" t="s">
        <v>1825</v>
      </c>
      <c r="D219" s="91" t="s">
        <v>225</v>
      </c>
      <c r="E219" s="101"/>
      <c r="F219" s="83" t="s">
        <v>1912</v>
      </c>
      <c r="G219" s="101">
        <v>1</v>
      </c>
      <c r="H219" s="101"/>
      <c r="I219" s="79">
        <v>0</v>
      </c>
      <c r="J219" s="80"/>
      <c r="K219" s="7" cm="1">
        <f t="array" ref="K219">INDEX('[2]pricelist external'!$J$3:$J$1649,MATCH(A219,'[2]pricelist external'!$D$3:$D$1649,0),)</f>
        <v>0</v>
      </c>
      <c r="L219" s="25">
        <f t="shared" si="15"/>
        <v>0</v>
      </c>
      <c r="M219" s="7">
        <f t="shared" si="16"/>
        <v>0</v>
      </c>
      <c r="N219" s="25">
        <f t="shared" si="17"/>
        <v>0</v>
      </c>
    </row>
    <row r="220" spans="1:14" ht="15" x14ac:dyDescent="0.25">
      <c r="A220" s="62">
        <v>12892609055</v>
      </c>
      <c r="B220" s="90" t="s">
        <v>261</v>
      </c>
      <c r="C220" s="52" t="s">
        <v>1825</v>
      </c>
      <c r="D220" s="91" t="s">
        <v>254</v>
      </c>
      <c r="E220" s="101"/>
      <c r="F220" s="83" t="s">
        <v>1912</v>
      </c>
      <c r="G220" s="101">
        <v>1</v>
      </c>
      <c r="H220" s="101"/>
      <c r="I220" s="79">
        <v>0</v>
      </c>
      <c r="J220" s="80"/>
      <c r="K220" s="7" cm="1">
        <f t="array" ref="K220">INDEX('[2]pricelist external'!$J$3:$J$1649,MATCH(A220,'[2]pricelist external'!$D$3:$D$1649,0),)</f>
        <v>0</v>
      </c>
      <c r="L220" s="25">
        <f t="shared" si="15"/>
        <v>0</v>
      </c>
      <c r="M220" s="7">
        <f t="shared" si="16"/>
        <v>0</v>
      </c>
      <c r="N220" s="25">
        <f t="shared" si="17"/>
        <v>0</v>
      </c>
    </row>
    <row r="221" spans="1:14" ht="15" x14ac:dyDescent="0.25">
      <c r="A221" s="62">
        <v>12893309055</v>
      </c>
      <c r="B221" s="90" t="s">
        <v>262</v>
      </c>
      <c r="C221" s="52" t="s">
        <v>1825</v>
      </c>
      <c r="D221" s="91" t="s">
        <v>254</v>
      </c>
      <c r="E221" s="101"/>
      <c r="F221" s="83" t="s">
        <v>1912</v>
      </c>
      <c r="G221" s="101">
        <v>1</v>
      </c>
      <c r="H221" s="101"/>
      <c r="I221" s="79">
        <v>0</v>
      </c>
      <c r="J221" s="80"/>
      <c r="K221" s="7" cm="1">
        <f t="array" ref="K221">INDEX('[2]pricelist external'!$J$3:$J$1649,MATCH(A221,'[2]pricelist external'!$D$3:$D$1649,0),)</f>
        <v>0</v>
      </c>
      <c r="L221" s="25">
        <f t="shared" si="15"/>
        <v>0</v>
      </c>
      <c r="M221" s="7">
        <f t="shared" si="16"/>
        <v>0</v>
      </c>
      <c r="N221" s="25">
        <f t="shared" si="17"/>
        <v>0</v>
      </c>
    </row>
    <row r="222" spans="1:14" ht="15" x14ac:dyDescent="0.25">
      <c r="A222" s="62">
        <v>12893509055</v>
      </c>
      <c r="B222" s="90" t="s">
        <v>263</v>
      </c>
      <c r="C222" s="52" t="s">
        <v>1825</v>
      </c>
      <c r="D222" s="91" t="s">
        <v>257</v>
      </c>
      <c r="E222" s="101"/>
      <c r="F222" s="83" t="s">
        <v>1912</v>
      </c>
      <c r="G222" s="101">
        <v>1</v>
      </c>
      <c r="H222" s="101"/>
      <c r="I222" s="79">
        <v>0</v>
      </c>
      <c r="J222" s="80"/>
      <c r="K222" s="7" cm="1">
        <f t="array" ref="K222">INDEX('[2]pricelist external'!$J$3:$J$1649,MATCH(A222,'[2]pricelist external'!$D$3:$D$1649,0),)</f>
        <v>0</v>
      </c>
      <c r="L222" s="25">
        <f t="shared" si="15"/>
        <v>0</v>
      </c>
      <c r="M222" s="7">
        <f t="shared" si="16"/>
        <v>0</v>
      </c>
      <c r="N222" s="25">
        <f t="shared" si="17"/>
        <v>0</v>
      </c>
    </row>
    <row r="223" spans="1:14" ht="28.8" x14ac:dyDescent="0.25">
      <c r="A223" s="61">
        <v>12981111055</v>
      </c>
      <c r="B223" s="86" t="s">
        <v>265</v>
      </c>
      <c r="C223" s="52" t="s">
        <v>1826</v>
      </c>
      <c r="D223" s="86" t="s">
        <v>264</v>
      </c>
      <c r="E223" s="101" t="s">
        <v>266</v>
      </c>
      <c r="F223" s="83" t="s">
        <v>1912</v>
      </c>
      <c r="G223" s="88">
        <v>1</v>
      </c>
      <c r="H223" s="101">
        <v>18.2</v>
      </c>
      <c r="I223" s="79">
        <v>863.35</v>
      </c>
      <c r="J223" s="80">
        <f t="shared" ref="J223:J254" si="18">K223/I223-1</f>
        <v>6.9994787745410347E-2</v>
      </c>
      <c r="K223" s="7" cm="1">
        <f t="array" ref="K223">INDEX('[2]pricelist external'!$J$3:$J$1649,MATCH(A223,'[2]pricelist external'!$D$3:$D$1649,0),)</f>
        <v>923.78</v>
      </c>
      <c r="L223" s="25">
        <f t="shared" si="15"/>
        <v>52825.066007999994</v>
      </c>
      <c r="M223" s="7">
        <f t="shared" si="16"/>
        <v>785.21299999999997</v>
      </c>
      <c r="N223" s="25">
        <f t="shared" si="17"/>
        <v>44901.306106799995</v>
      </c>
    </row>
    <row r="224" spans="1:14" ht="28.8" x14ac:dyDescent="0.25">
      <c r="A224" s="61">
        <v>12981114055</v>
      </c>
      <c r="B224" s="86" t="s">
        <v>267</v>
      </c>
      <c r="C224" s="52" t="s">
        <v>1826</v>
      </c>
      <c r="D224" s="86" t="s">
        <v>264</v>
      </c>
      <c r="E224" s="101" t="s">
        <v>266</v>
      </c>
      <c r="F224" s="83" t="s">
        <v>1912</v>
      </c>
      <c r="G224" s="88">
        <v>1</v>
      </c>
      <c r="H224" s="101">
        <v>18.2</v>
      </c>
      <c r="I224" s="79">
        <v>847.89</v>
      </c>
      <c r="J224" s="80">
        <f t="shared" si="18"/>
        <v>6.9997287383976703E-2</v>
      </c>
      <c r="K224" s="7" cm="1">
        <f t="array" ref="K224">INDEX('[2]pricelist external'!$J$3:$J$1649,MATCH(A224,'[2]pricelist external'!$D$3:$D$1649,0),)</f>
        <v>907.24</v>
      </c>
      <c r="L224" s="25">
        <f t="shared" si="15"/>
        <v>51879.249263999998</v>
      </c>
      <c r="M224" s="7">
        <f t="shared" si="16"/>
        <v>771.154</v>
      </c>
      <c r="N224" s="25">
        <f t="shared" si="17"/>
        <v>44097.361874399998</v>
      </c>
    </row>
    <row r="225" spans="1:14" ht="30" x14ac:dyDescent="0.25">
      <c r="A225" s="66">
        <v>12982211055</v>
      </c>
      <c r="B225" s="86" t="s">
        <v>269</v>
      </c>
      <c r="C225" s="52" t="s">
        <v>1826</v>
      </c>
      <c r="D225" s="86" t="s">
        <v>268</v>
      </c>
      <c r="E225" s="101" t="s">
        <v>270</v>
      </c>
      <c r="F225" s="83" t="s">
        <v>1912</v>
      </c>
      <c r="G225" s="88">
        <v>1</v>
      </c>
      <c r="H225" s="101">
        <v>28.8</v>
      </c>
      <c r="I225" s="79">
        <v>1011.83</v>
      </c>
      <c r="J225" s="80"/>
      <c r="K225" s="48" t="s">
        <v>2159</v>
      </c>
      <c r="L225" s="49" t="s">
        <v>2158</v>
      </c>
      <c r="M225" s="7"/>
      <c r="N225" s="25"/>
    </row>
    <row r="226" spans="1:14" ht="30" x14ac:dyDescent="0.25">
      <c r="A226" s="66">
        <v>12982214055</v>
      </c>
      <c r="B226" s="86" t="s">
        <v>271</v>
      </c>
      <c r="C226" s="52" t="s">
        <v>1826</v>
      </c>
      <c r="D226" s="86" t="s">
        <v>268</v>
      </c>
      <c r="E226" s="101" t="s">
        <v>270</v>
      </c>
      <c r="F226" s="83" t="s">
        <v>1912</v>
      </c>
      <c r="G226" s="88">
        <v>1</v>
      </c>
      <c r="H226" s="101">
        <v>28.8</v>
      </c>
      <c r="I226" s="79">
        <v>1050.55</v>
      </c>
      <c r="J226" s="80"/>
      <c r="K226" s="48" t="s">
        <v>2159</v>
      </c>
      <c r="L226" s="49" t="s">
        <v>2158</v>
      </c>
      <c r="M226" s="7"/>
      <c r="N226" s="25"/>
    </row>
    <row r="227" spans="1:14" ht="30" x14ac:dyDescent="0.25">
      <c r="A227" s="66">
        <v>12982311055</v>
      </c>
      <c r="B227" s="86" t="s">
        <v>273</v>
      </c>
      <c r="C227" s="52" t="s">
        <v>1826</v>
      </c>
      <c r="D227" s="86" t="s">
        <v>272</v>
      </c>
      <c r="E227" s="101" t="s">
        <v>270</v>
      </c>
      <c r="F227" s="83" t="s">
        <v>1912</v>
      </c>
      <c r="G227" s="88">
        <v>1</v>
      </c>
      <c r="H227" s="101">
        <v>28.8</v>
      </c>
      <c r="I227" s="79">
        <v>1011.83</v>
      </c>
      <c r="J227" s="80"/>
      <c r="K227" s="48" t="s">
        <v>2159</v>
      </c>
      <c r="L227" s="49" t="s">
        <v>2158</v>
      </c>
      <c r="M227" s="7"/>
      <c r="N227" s="25"/>
    </row>
    <row r="228" spans="1:14" ht="30" x14ac:dyDescent="0.25">
      <c r="A228" s="66">
        <v>12982314055</v>
      </c>
      <c r="B228" s="86" t="s">
        <v>274</v>
      </c>
      <c r="C228" s="52" t="s">
        <v>1826</v>
      </c>
      <c r="D228" s="86" t="s">
        <v>272</v>
      </c>
      <c r="E228" s="101" t="s">
        <v>270</v>
      </c>
      <c r="F228" s="83" t="s">
        <v>1912</v>
      </c>
      <c r="G228" s="88">
        <v>1</v>
      </c>
      <c r="H228" s="101">
        <v>28.8</v>
      </c>
      <c r="I228" s="79">
        <v>1050.55</v>
      </c>
      <c r="J228" s="80"/>
      <c r="K228" s="48" t="s">
        <v>2159</v>
      </c>
      <c r="L228" s="49" t="s">
        <v>2158</v>
      </c>
      <c r="M228" s="7"/>
      <c r="N228" s="25"/>
    </row>
    <row r="229" spans="1:14" ht="28.8" x14ac:dyDescent="0.25">
      <c r="A229" s="67">
        <v>12982411055</v>
      </c>
      <c r="B229" s="81" t="s">
        <v>276</v>
      </c>
      <c r="C229" s="52" t="s">
        <v>1826</v>
      </c>
      <c r="D229" s="81" t="s">
        <v>275</v>
      </c>
      <c r="E229" s="101" t="s">
        <v>270</v>
      </c>
      <c r="F229" s="83" t="s">
        <v>1912</v>
      </c>
      <c r="G229" s="88">
        <v>1</v>
      </c>
      <c r="H229" s="101">
        <v>28.8</v>
      </c>
      <c r="I229" s="79">
        <v>1131.92</v>
      </c>
      <c r="J229" s="80">
        <f t="shared" si="18"/>
        <v>6.999611279949125E-2</v>
      </c>
      <c r="K229" s="7" cm="1">
        <f t="array" ref="K229">INDEX('[2]pricelist external'!$J$3:$J$1649,MATCH(A229,'[2]pricelist external'!$D$3:$D$1649,0),)</f>
        <v>1211.1500000000001</v>
      </c>
      <c r="L229" s="25">
        <f t="shared" si="15"/>
        <v>69257.917140000005</v>
      </c>
      <c r="M229" s="7">
        <f t="shared" si="16"/>
        <v>1029.4775</v>
      </c>
      <c r="N229" s="25">
        <f t="shared" si="17"/>
        <v>58869.229568999996</v>
      </c>
    </row>
    <row r="230" spans="1:14" ht="28.8" x14ac:dyDescent="0.25">
      <c r="A230" s="66">
        <v>12982414055</v>
      </c>
      <c r="B230" s="86" t="s">
        <v>277</v>
      </c>
      <c r="C230" s="52" t="s">
        <v>1826</v>
      </c>
      <c r="D230" s="86" t="s">
        <v>275</v>
      </c>
      <c r="E230" s="101" t="s">
        <v>270</v>
      </c>
      <c r="F230" s="83" t="s">
        <v>1912</v>
      </c>
      <c r="G230" s="88">
        <v>1</v>
      </c>
      <c r="H230" s="101">
        <v>28.8</v>
      </c>
      <c r="I230" s="79">
        <v>1191.8499999999999</v>
      </c>
      <c r="J230" s="80">
        <f t="shared" si="18"/>
        <v>7.0000419515878765E-2</v>
      </c>
      <c r="K230" s="7" cm="1">
        <f t="array" ref="K230">INDEX('[2]pricelist external'!$J$3:$J$1649,MATCH(A230,'[2]pricelist external'!$D$3:$D$1649,0),)</f>
        <v>1275.28</v>
      </c>
      <c r="L230" s="25">
        <f t="shared" si="15"/>
        <v>72925.101408000002</v>
      </c>
      <c r="M230" s="7">
        <f t="shared" si="16"/>
        <v>1083.9880000000001</v>
      </c>
      <c r="N230" s="25">
        <f t="shared" si="17"/>
        <v>61986.336196800003</v>
      </c>
    </row>
    <row r="231" spans="1:14" ht="30" x14ac:dyDescent="0.25">
      <c r="A231" s="67">
        <v>12983511055</v>
      </c>
      <c r="B231" s="81" t="s">
        <v>279</v>
      </c>
      <c r="C231" s="52" t="s">
        <v>1826</v>
      </c>
      <c r="D231" s="81" t="s">
        <v>278</v>
      </c>
      <c r="E231" s="101" t="s">
        <v>280</v>
      </c>
      <c r="F231" s="83" t="s">
        <v>1912</v>
      </c>
      <c r="G231" s="88">
        <v>1</v>
      </c>
      <c r="H231" s="101">
        <v>50.8</v>
      </c>
      <c r="I231" s="79">
        <v>1514.07</v>
      </c>
      <c r="J231" s="80"/>
      <c r="K231" s="48" t="s">
        <v>2159</v>
      </c>
      <c r="L231" s="49" t="s">
        <v>2158</v>
      </c>
      <c r="M231" s="7"/>
      <c r="N231" s="25"/>
    </row>
    <row r="232" spans="1:14" ht="30" x14ac:dyDescent="0.25">
      <c r="A232" s="67">
        <v>12983514055</v>
      </c>
      <c r="B232" s="81" t="s">
        <v>281</v>
      </c>
      <c r="C232" s="52" t="s">
        <v>1826</v>
      </c>
      <c r="D232" s="81" t="s">
        <v>278</v>
      </c>
      <c r="E232" s="101" t="s">
        <v>280</v>
      </c>
      <c r="F232" s="83" t="s">
        <v>1912</v>
      </c>
      <c r="G232" s="88">
        <v>1</v>
      </c>
      <c r="H232" s="101">
        <v>50.8</v>
      </c>
      <c r="I232" s="79">
        <v>1575.4</v>
      </c>
      <c r="J232" s="80"/>
      <c r="K232" s="48" t="s">
        <v>2159</v>
      </c>
      <c r="L232" s="49" t="s">
        <v>2158</v>
      </c>
      <c r="M232" s="7"/>
      <c r="N232" s="25"/>
    </row>
    <row r="233" spans="1:14" ht="28.8" x14ac:dyDescent="0.25">
      <c r="A233" s="65">
        <v>12983611055</v>
      </c>
      <c r="B233" s="91" t="s">
        <v>283</v>
      </c>
      <c r="C233" s="52" t="s">
        <v>1826</v>
      </c>
      <c r="D233" s="91" t="s">
        <v>282</v>
      </c>
      <c r="E233" s="101" t="s">
        <v>280</v>
      </c>
      <c r="F233" s="83" t="s">
        <v>1912</v>
      </c>
      <c r="G233" s="88">
        <v>1</v>
      </c>
      <c r="H233" s="101">
        <v>50.8</v>
      </c>
      <c r="I233" s="79">
        <v>1747.1</v>
      </c>
      <c r="J233" s="80">
        <f t="shared" si="18"/>
        <v>7.0001717131246144E-2</v>
      </c>
      <c r="K233" s="7" cm="1">
        <f t="array" ref="K233">INDEX('[2]pricelist external'!$J$3:$J$1649,MATCH(A233,'[2]pricelist external'!$D$3:$D$1649,0),)</f>
        <v>1869.4</v>
      </c>
      <c r="L233" s="25">
        <f t="shared" si="15"/>
        <v>106899.02184</v>
      </c>
      <c r="M233" s="7">
        <f t="shared" si="16"/>
        <v>1588.99</v>
      </c>
      <c r="N233" s="25">
        <f t="shared" si="17"/>
        <v>90864.168563999992</v>
      </c>
    </row>
    <row r="234" spans="1:14" ht="28.8" x14ac:dyDescent="0.25">
      <c r="A234" s="67">
        <v>12983614055</v>
      </c>
      <c r="B234" s="81" t="s">
        <v>284</v>
      </c>
      <c r="C234" s="52" t="s">
        <v>1826</v>
      </c>
      <c r="D234" s="81" t="s">
        <v>282</v>
      </c>
      <c r="E234" s="101" t="s">
        <v>280</v>
      </c>
      <c r="F234" s="83" t="s">
        <v>1912</v>
      </c>
      <c r="G234" s="88">
        <v>1</v>
      </c>
      <c r="H234" s="101">
        <v>50.8</v>
      </c>
      <c r="I234" s="79">
        <v>1569.39</v>
      </c>
      <c r="J234" s="80">
        <f t="shared" si="18"/>
        <v>7.0001720413663815E-2</v>
      </c>
      <c r="K234" s="7" cm="1">
        <f t="array" ref="K234">INDEX('[2]pricelist external'!$J$3:$J$1649,MATCH(A234,'[2]pricelist external'!$D$3:$D$1649,0),)</f>
        <v>1679.25</v>
      </c>
      <c r="L234" s="25">
        <f t="shared" si="15"/>
        <v>96025.560299999997</v>
      </c>
      <c r="M234" s="7">
        <f t="shared" si="16"/>
        <v>1427.3625</v>
      </c>
      <c r="N234" s="25">
        <f t="shared" si="17"/>
        <v>81621.726255000001</v>
      </c>
    </row>
    <row r="235" spans="1:14" ht="30" x14ac:dyDescent="0.25">
      <c r="A235" s="66">
        <v>12991111055</v>
      </c>
      <c r="B235" s="86" t="s">
        <v>286</v>
      </c>
      <c r="C235" s="52" t="s">
        <v>1826</v>
      </c>
      <c r="D235" s="86" t="s">
        <v>285</v>
      </c>
      <c r="E235" s="101" t="s">
        <v>266</v>
      </c>
      <c r="F235" s="83" t="s">
        <v>1912</v>
      </c>
      <c r="G235" s="88">
        <v>1</v>
      </c>
      <c r="H235" s="101">
        <v>17.899999999999999</v>
      </c>
      <c r="I235" s="79">
        <v>847.48</v>
      </c>
      <c r="J235" s="80"/>
      <c r="K235" s="48" t="s">
        <v>2159</v>
      </c>
      <c r="L235" s="49" t="s">
        <v>2158</v>
      </c>
      <c r="M235" s="7"/>
      <c r="N235" s="25"/>
    </row>
    <row r="236" spans="1:14" ht="30" x14ac:dyDescent="0.25">
      <c r="A236" s="66">
        <v>12991114055</v>
      </c>
      <c r="B236" s="86" t="s">
        <v>287</v>
      </c>
      <c r="C236" s="52" t="s">
        <v>1826</v>
      </c>
      <c r="D236" s="86" t="s">
        <v>285</v>
      </c>
      <c r="E236" s="101" t="s">
        <v>266</v>
      </c>
      <c r="F236" s="83" t="s">
        <v>1912</v>
      </c>
      <c r="G236" s="88">
        <v>1</v>
      </c>
      <c r="H236" s="101">
        <v>17.899999999999999</v>
      </c>
      <c r="I236" s="79">
        <v>852.91</v>
      </c>
      <c r="J236" s="80"/>
      <c r="K236" s="48" t="s">
        <v>2159</v>
      </c>
      <c r="L236" s="49" t="s">
        <v>2158</v>
      </c>
      <c r="M236" s="7"/>
      <c r="N236" s="25"/>
    </row>
    <row r="237" spans="1:14" ht="30" x14ac:dyDescent="0.25">
      <c r="A237" s="66">
        <v>12992211055</v>
      </c>
      <c r="B237" s="86" t="s">
        <v>289</v>
      </c>
      <c r="C237" s="52" t="s">
        <v>1826</v>
      </c>
      <c r="D237" s="86" t="s">
        <v>288</v>
      </c>
      <c r="E237" s="101" t="s">
        <v>270</v>
      </c>
      <c r="F237" s="83" t="s">
        <v>1912</v>
      </c>
      <c r="G237" s="88">
        <v>1</v>
      </c>
      <c r="H237" s="101">
        <v>27.2</v>
      </c>
      <c r="I237" s="79">
        <v>1029.72</v>
      </c>
      <c r="J237" s="80"/>
      <c r="K237" s="48" t="s">
        <v>2159</v>
      </c>
      <c r="L237" s="49" t="s">
        <v>2158</v>
      </c>
      <c r="M237" s="7"/>
      <c r="N237" s="25"/>
    </row>
    <row r="238" spans="1:14" ht="30" x14ac:dyDescent="0.25">
      <c r="A238" s="66">
        <v>12992214055</v>
      </c>
      <c r="B238" s="86" t="s">
        <v>290</v>
      </c>
      <c r="C238" s="52" t="s">
        <v>1826</v>
      </c>
      <c r="D238" s="86" t="s">
        <v>288</v>
      </c>
      <c r="E238" s="101" t="s">
        <v>270</v>
      </c>
      <c r="F238" s="83" t="s">
        <v>1912</v>
      </c>
      <c r="G238" s="88">
        <v>1</v>
      </c>
      <c r="H238" s="101">
        <v>27.2</v>
      </c>
      <c r="I238" s="79">
        <v>1042.26</v>
      </c>
      <c r="J238" s="80"/>
      <c r="K238" s="48" t="s">
        <v>2159</v>
      </c>
      <c r="L238" s="49" t="s">
        <v>2158</v>
      </c>
      <c r="M238" s="7"/>
      <c r="N238" s="25"/>
    </row>
    <row r="239" spans="1:14" ht="30" x14ac:dyDescent="0.25">
      <c r="A239" s="66">
        <v>12992311055</v>
      </c>
      <c r="B239" s="86" t="s">
        <v>292</v>
      </c>
      <c r="C239" s="52" t="s">
        <v>1826</v>
      </c>
      <c r="D239" s="86" t="s">
        <v>291</v>
      </c>
      <c r="E239" s="101" t="s">
        <v>270</v>
      </c>
      <c r="F239" s="83" t="s">
        <v>1912</v>
      </c>
      <c r="G239" s="88">
        <v>1</v>
      </c>
      <c r="H239" s="101">
        <v>27.2</v>
      </c>
      <c r="I239" s="79">
        <v>1029.72</v>
      </c>
      <c r="J239" s="80"/>
      <c r="K239" s="48" t="s">
        <v>2159</v>
      </c>
      <c r="L239" s="49" t="s">
        <v>2158</v>
      </c>
      <c r="M239" s="7"/>
      <c r="N239" s="25"/>
    </row>
    <row r="240" spans="1:14" ht="30" x14ac:dyDescent="0.25">
      <c r="A240" s="66">
        <v>12992314055</v>
      </c>
      <c r="B240" s="86" t="s">
        <v>293</v>
      </c>
      <c r="C240" s="52" t="s">
        <v>1826</v>
      </c>
      <c r="D240" s="86" t="s">
        <v>291</v>
      </c>
      <c r="E240" s="101" t="s">
        <v>270</v>
      </c>
      <c r="F240" s="83" t="s">
        <v>1912</v>
      </c>
      <c r="G240" s="88">
        <v>1</v>
      </c>
      <c r="H240" s="101">
        <v>27.2</v>
      </c>
      <c r="I240" s="79">
        <v>1042.26</v>
      </c>
      <c r="J240" s="80"/>
      <c r="K240" s="48" t="s">
        <v>2159</v>
      </c>
      <c r="L240" s="49" t="s">
        <v>2158</v>
      </c>
      <c r="M240" s="7"/>
      <c r="N240" s="25"/>
    </row>
    <row r="241" spans="1:14" ht="30" x14ac:dyDescent="0.25">
      <c r="A241" s="66">
        <v>12992411055</v>
      </c>
      <c r="B241" s="86" t="s">
        <v>295</v>
      </c>
      <c r="C241" s="52" t="s">
        <v>1826</v>
      </c>
      <c r="D241" s="86" t="s">
        <v>294</v>
      </c>
      <c r="E241" s="101" t="s">
        <v>270</v>
      </c>
      <c r="F241" s="83" t="s">
        <v>1912</v>
      </c>
      <c r="G241" s="88">
        <v>1</v>
      </c>
      <c r="H241" s="101">
        <v>27.2</v>
      </c>
      <c r="I241" s="79">
        <v>1146.27</v>
      </c>
      <c r="J241" s="80"/>
      <c r="K241" s="48" t="s">
        <v>2159</v>
      </c>
      <c r="L241" s="49" t="s">
        <v>2158</v>
      </c>
      <c r="M241" s="7"/>
      <c r="N241" s="25"/>
    </row>
    <row r="242" spans="1:14" ht="30" x14ac:dyDescent="0.25">
      <c r="A242" s="66">
        <v>12992414055</v>
      </c>
      <c r="B242" s="86" t="s">
        <v>296</v>
      </c>
      <c r="C242" s="52" t="s">
        <v>1826</v>
      </c>
      <c r="D242" s="86" t="s">
        <v>294</v>
      </c>
      <c r="E242" s="101" t="s">
        <v>270</v>
      </c>
      <c r="F242" s="83" t="s">
        <v>1912</v>
      </c>
      <c r="G242" s="88">
        <v>1</v>
      </c>
      <c r="H242" s="101">
        <v>27.2</v>
      </c>
      <c r="I242" s="79">
        <v>1173.5899999999999</v>
      </c>
      <c r="J242" s="80"/>
      <c r="K242" s="48" t="s">
        <v>2159</v>
      </c>
      <c r="L242" s="49" t="s">
        <v>2158</v>
      </c>
      <c r="M242" s="7"/>
      <c r="N242" s="25"/>
    </row>
    <row r="243" spans="1:14" ht="30" x14ac:dyDescent="0.25">
      <c r="A243" s="66">
        <v>12993511055</v>
      </c>
      <c r="B243" s="86" t="s">
        <v>298</v>
      </c>
      <c r="C243" s="52" t="s">
        <v>1826</v>
      </c>
      <c r="D243" s="86" t="s">
        <v>297</v>
      </c>
      <c r="E243" s="101" t="s">
        <v>280</v>
      </c>
      <c r="F243" s="83" t="s">
        <v>1912</v>
      </c>
      <c r="G243" s="88">
        <v>1</v>
      </c>
      <c r="H243" s="101">
        <v>50.5</v>
      </c>
      <c r="I243" s="79">
        <v>1521.12</v>
      </c>
      <c r="J243" s="80"/>
      <c r="K243" s="48" t="s">
        <v>2159</v>
      </c>
      <c r="L243" s="49" t="s">
        <v>2158</v>
      </c>
      <c r="M243" s="7"/>
      <c r="N243" s="25"/>
    </row>
    <row r="244" spans="1:14" ht="30" x14ac:dyDescent="0.25">
      <c r="A244" s="66">
        <v>12993514055</v>
      </c>
      <c r="B244" s="86" t="s">
        <v>299</v>
      </c>
      <c r="C244" s="52" t="s">
        <v>1826</v>
      </c>
      <c r="D244" s="86" t="s">
        <v>297</v>
      </c>
      <c r="E244" s="101" t="s">
        <v>280</v>
      </c>
      <c r="F244" s="83" t="s">
        <v>1912</v>
      </c>
      <c r="G244" s="88">
        <v>1</v>
      </c>
      <c r="H244" s="101">
        <v>50.5</v>
      </c>
      <c r="I244" s="79">
        <v>1579.87</v>
      </c>
      <c r="J244" s="80"/>
      <c r="K244" s="48" t="s">
        <v>2159</v>
      </c>
      <c r="L244" s="49" t="s">
        <v>2158</v>
      </c>
      <c r="M244" s="7"/>
      <c r="N244" s="25"/>
    </row>
    <row r="245" spans="1:14" ht="30" x14ac:dyDescent="0.25">
      <c r="A245" s="65">
        <v>12993611055</v>
      </c>
      <c r="B245" s="91" t="s">
        <v>301</v>
      </c>
      <c r="C245" s="52" t="s">
        <v>1826</v>
      </c>
      <c r="D245" s="91" t="s">
        <v>300</v>
      </c>
      <c r="E245" s="101" t="s">
        <v>280</v>
      </c>
      <c r="F245" s="83" t="s">
        <v>1912</v>
      </c>
      <c r="G245" s="88">
        <v>1</v>
      </c>
      <c r="H245" s="101">
        <v>50.5</v>
      </c>
      <c r="I245" s="79">
        <v>1747.1</v>
      </c>
      <c r="J245" s="80"/>
      <c r="K245" s="48" t="s">
        <v>2159</v>
      </c>
      <c r="L245" s="49" t="s">
        <v>2158</v>
      </c>
      <c r="M245" s="7"/>
      <c r="N245" s="25"/>
    </row>
    <row r="246" spans="1:14" ht="30" x14ac:dyDescent="0.25">
      <c r="A246" s="66">
        <v>12993614055</v>
      </c>
      <c r="B246" s="86" t="s">
        <v>302</v>
      </c>
      <c r="C246" s="52" t="s">
        <v>1826</v>
      </c>
      <c r="D246" s="86" t="s">
        <v>300</v>
      </c>
      <c r="E246" s="101" t="s">
        <v>280</v>
      </c>
      <c r="F246" s="83" t="s">
        <v>1912</v>
      </c>
      <c r="G246" s="88">
        <v>1</v>
      </c>
      <c r="H246" s="101">
        <v>50.5</v>
      </c>
      <c r="I246" s="79">
        <v>1579.87</v>
      </c>
      <c r="J246" s="80"/>
      <c r="K246" s="48" t="s">
        <v>2159</v>
      </c>
      <c r="L246" s="49" t="s">
        <v>2158</v>
      </c>
      <c r="M246" s="7"/>
      <c r="N246" s="25"/>
    </row>
    <row r="247" spans="1:14" ht="28.8" x14ac:dyDescent="0.25">
      <c r="A247" s="61">
        <v>13242541055</v>
      </c>
      <c r="B247" s="86" t="s">
        <v>303</v>
      </c>
      <c r="C247" s="52" t="s">
        <v>1822</v>
      </c>
      <c r="D247" s="86" t="s">
        <v>1940</v>
      </c>
      <c r="E247" s="87" t="s">
        <v>304</v>
      </c>
      <c r="F247" s="83">
        <v>4</v>
      </c>
      <c r="G247" s="88">
        <v>1</v>
      </c>
      <c r="H247" s="89">
        <v>21</v>
      </c>
      <c r="I247" s="79">
        <v>1323.09</v>
      </c>
      <c r="J247" s="80">
        <f t="shared" si="18"/>
        <v>7.0002796483988439E-2</v>
      </c>
      <c r="K247" s="7" cm="1">
        <f t="array" ref="K247">INDEX('[2]pricelist external'!$J$3:$J$1649,MATCH(A247,'[2]pricelist external'!$D$3:$D$1649,0),)</f>
        <v>1415.71</v>
      </c>
      <c r="L247" s="25">
        <f t="shared" si="15"/>
        <v>80955.394356000004</v>
      </c>
      <c r="M247" s="7">
        <f t="shared" si="16"/>
        <v>1203.3534999999999</v>
      </c>
      <c r="N247" s="25">
        <f t="shared" si="17"/>
        <v>68812.085202599992</v>
      </c>
    </row>
    <row r="248" spans="1:14" ht="28.8" x14ac:dyDescent="0.25">
      <c r="A248" s="63">
        <v>13245041055</v>
      </c>
      <c r="B248" s="91" t="s">
        <v>305</v>
      </c>
      <c r="C248" s="54" t="s">
        <v>1822</v>
      </c>
      <c r="D248" s="91" t="s">
        <v>1941</v>
      </c>
      <c r="E248" s="92" t="s">
        <v>306</v>
      </c>
      <c r="F248" s="83">
        <v>3</v>
      </c>
      <c r="G248" s="93">
        <v>1</v>
      </c>
      <c r="H248" s="94">
        <v>23</v>
      </c>
      <c r="I248" s="79">
        <v>1334.43</v>
      </c>
      <c r="J248" s="80">
        <f t="shared" si="18"/>
        <v>6.999992506163677E-2</v>
      </c>
      <c r="K248" s="7" cm="1">
        <f t="array" ref="K248">INDEX('[2]pricelist external'!$J$3:$J$1649,MATCH(A248,'[2]pricelist external'!$D$3:$D$1649,0),)</f>
        <v>1427.84</v>
      </c>
      <c r="L248" s="25">
        <f t="shared" si="15"/>
        <v>81649.031423999986</v>
      </c>
      <c r="M248" s="7">
        <f t="shared" si="16"/>
        <v>1213.664</v>
      </c>
      <c r="N248" s="25">
        <f t="shared" si="17"/>
        <v>69401.676710400003</v>
      </c>
    </row>
    <row r="249" spans="1:14" ht="28.8" x14ac:dyDescent="0.25">
      <c r="A249" s="63">
        <v>13245044055</v>
      </c>
      <c r="B249" s="91" t="s">
        <v>307</v>
      </c>
      <c r="C249" s="54" t="s">
        <v>1822</v>
      </c>
      <c r="D249" s="91" t="s">
        <v>1941</v>
      </c>
      <c r="E249" s="92" t="s">
        <v>306</v>
      </c>
      <c r="F249" s="83" t="s">
        <v>1912</v>
      </c>
      <c r="G249" s="93">
        <v>1</v>
      </c>
      <c r="H249" s="94">
        <v>23</v>
      </c>
      <c r="I249" s="79">
        <v>1616.34</v>
      </c>
      <c r="J249" s="80">
        <f t="shared" si="18"/>
        <v>6.9997649009490681E-2</v>
      </c>
      <c r="K249" s="7" cm="1">
        <f t="array" ref="K249">INDEX('[2]pricelist external'!$J$3:$J$1649,MATCH(A249,'[2]pricelist external'!$D$3:$D$1649,0),)</f>
        <v>1729.48</v>
      </c>
      <c r="L249" s="25">
        <f t="shared" si="15"/>
        <v>98897.892527999997</v>
      </c>
      <c r="M249" s="7">
        <f t="shared" si="16"/>
        <v>1470.058</v>
      </c>
      <c r="N249" s="25">
        <f t="shared" si="17"/>
        <v>84063.208648799991</v>
      </c>
    </row>
    <row r="250" spans="1:14" ht="28.8" x14ac:dyDescent="0.25">
      <c r="A250" s="63">
        <v>13245049055</v>
      </c>
      <c r="B250" s="91" t="s">
        <v>308</v>
      </c>
      <c r="C250" s="54" t="s">
        <v>1822</v>
      </c>
      <c r="D250" s="91" t="s">
        <v>1941</v>
      </c>
      <c r="E250" s="92" t="s">
        <v>306</v>
      </c>
      <c r="F250" s="83" t="s">
        <v>1912</v>
      </c>
      <c r="G250" s="93">
        <v>1</v>
      </c>
      <c r="H250" s="94">
        <v>28</v>
      </c>
      <c r="I250" s="79">
        <v>1637.74</v>
      </c>
      <c r="J250" s="80">
        <f t="shared" si="18"/>
        <v>6.9998900924444829E-2</v>
      </c>
      <c r="K250" s="7" cm="1">
        <f t="array" ref="K250">INDEX('[2]pricelist external'!$J$3:$J$1649,MATCH(A250,'[2]pricelist external'!$D$3:$D$1649,0),)</f>
        <v>1752.38</v>
      </c>
      <c r="L250" s="25">
        <f t="shared" si="15"/>
        <v>100207.396968</v>
      </c>
      <c r="M250" s="7">
        <f t="shared" si="16"/>
        <v>1489.5230000000001</v>
      </c>
      <c r="N250" s="25">
        <f t="shared" si="17"/>
        <v>85176.2874228</v>
      </c>
    </row>
    <row r="251" spans="1:14" ht="28.8" x14ac:dyDescent="0.25">
      <c r="A251" s="60">
        <v>13245071055</v>
      </c>
      <c r="B251" s="81" t="s">
        <v>309</v>
      </c>
      <c r="C251" s="51" t="s">
        <v>1822</v>
      </c>
      <c r="D251" s="81" t="s">
        <v>1941</v>
      </c>
      <c r="E251" s="82" t="s">
        <v>306</v>
      </c>
      <c r="F251" s="83" t="s">
        <v>1912</v>
      </c>
      <c r="G251" s="84">
        <v>1</v>
      </c>
      <c r="H251" s="85">
        <v>23</v>
      </c>
      <c r="I251" s="79">
        <v>1561.84</v>
      </c>
      <c r="J251" s="80">
        <f t="shared" si="18"/>
        <v>7.0000768324540497E-2</v>
      </c>
      <c r="K251" s="7" cm="1">
        <f t="array" ref="K251">INDEX('[2]pricelist external'!$J$3:$J$1649,MATCH(A251,'[2]pricelist external'!$D$3:$D$1649,0),)</f>
        <v>1671.17</v>
      </c>
      <c r="L251" s="25">
        <f t="shared" si="15"/>
        <v>95563.516812000002</v>
      </c>
      <c r="M251" s="7">
        <f t="shared" si="16"/>
        <v>1420.4945</v>
      </c>
      <c r="N251" s="25">
        <f t="shared" si="17"/>
        <v>81228.989290199999</v>
      </c>
    </row>
    <row r="252" spans="1:14" ht="28.8" x14ac:dyDescent="0.25">
      <c r="A252" s="63">
        <v>13245074055</v>
      </c>
      <c r="B252" s="91" t="s">
        <v>310</v>
      </c>
      <c r="C252" s="54" t="s">
        <v>1822</v>
      </c>
      <c r="D252" s="91" t="s">
        <v>1941</v>
      </c>
      <c r="E252" s="92" t="s">
        <v>306</v>
      </c>
      <c r="F252" s="83" t="s">
        <v>1912</v>
      </c>
      <c r="G252" s="93">
        <v>1</v>
      </c>
      <c r="H252" s="94">
        <v>22</v>
      </c>
      <c r="I252" s="79">
        <v>1778.68</v>
      </c>
      <c r="J252" s="80">
        <f t="shared" si="18"/>
        <v>7.0001349315222505E-2</v>
      </c>
      <c r="K252" s="7" cm="1">
        <f t="array" ref="K252">INDEX('[2]pricelist external'!$J$3:$J$1649,MATCH(A252,'[2]pricelist external'!$D$3:$D$1649,0),)</f>
        <v>1903.19</v>
      </c>
      <c r="L252" s="25">
        <f t="shared" si="15"/>
        <v>108831.255684</v>
      </c>
      <c r="M252" s="7">
        <f t="shared" si="16"/>
        <v>1617.7115000000001</v>
      </c>
      <c r="N252" s="25">
        <f t="shared" si="17"/>
        <v>92506.567331400001</v>
      </c>
    </row>
    <row r="253" spans="1:14" ht="28.8" x14ac:dyDescent="0.25">
      <c r="A253" s="60">
        <v>13245079055</v>
      </c>
      <c r="B253" s="81" t="s">
        <v>311</v>
      </c>
      <c r="C253" s="51" t="s">
        <v>1822</v>
      </c>
      <c r="D253" s="81" t="s">
        <v>1941</v>
      </c>
      <c r="E253" s="82" t="s">
        <v>306</v>
      </c>
      <c r="F253" s="83" t="s">
        <v>1912</v>
      </c>
      <c r="G253" s="84">
        <v>1</v>
      </c>
      <c r="H253" s="85">
        <v>27</v>
      </c>
      <c r="I253" s="79">
        <v>1801.88</v>
      </c>
      <c r="J253" s="80">
        <f t="shared" si="18"/>
        <v>6.9999112038537481E-2</v>
      </c>
      <c r="K253" s="7" cm="1">
        <f t="array" ref="K253">INDEX('[2]pricelist external'!$J$3:$J$1649,MATCH(A253,'[2]pricelist external'!$D$3:$D$1649,0),)</f>
        <v>1928.01</v>
      </c>
      <c r="L253" s="25">
        <f t="shared" si="15"/>
        <v>110250.55263599999</v>
      </c>
      <c r="M253" s="7">
        <f t="shared" si="16"/>
        <v>1638.8084999999999</v>
      </c>
      <c r="N253" s="25">
        <f t="shared" si="17"/>
        <v>93712.96974059999</v>
      </c>
    </row>
    <row r="254" spans="1:14" ht="28.8" x14ac:dyDescent="0.25">
      <c r="A254" s="63">
        <v>13249041055</v>
      </c>
      <c r="B254" s="91" t="s">
        <v>312</v>
      </c>
      <c r="C254" s="54" t="s">
        <v>1822</v>
      </c>
      <c r="D254" s="91" t="s">
        <v>1942</v>
      </c>
      <c r="E254" s="92" t="s">
        <v>313</v>
      </c>
      <c r="F254" s="83">
        <v>3</v>
      </c>
      <c r="G254" s="93">
        <v>1</v>
      </c>
      <c r="H254" s="94">
        <v>30.5</v>
      </c>
      <c r="I254" s="79">
        <v>1611.79</v>
      </c>
      <c r="J254" s="80">
        <f t="shared" si="18"/>
        <v>7.0002916012631866E-2</v>
      </c>
      <c r="K254" s="7" cm="1">
        <f t="array" ref="K254">INDEX('[2]pricelist external'!$J$3:$J$1649,MATCH(A254,'[2]pricelist external'!$D$3:$D$1649,0),)</f>
        <v>1724.62</v>
      </c>
      <c r="L254" s="25">
        <f t="shared" si="15"/>
        <v>98619.980231999987</v>
      </c>
      <c r="M254" s="7">
        <f t="shared" si="16"/>
        <v>1465.9269999999999</v>
      </c>
      <c r="N254" s="25">
        <f t="shared" si="17"/>
        <v>83826.983197199996</v>
      </c>
    </row>
    <row r="255" spans="1:14" ht="28.8" x14ac:dyDescent="0.25">
      <c r="A255" s="63">
        <v>13249044055</v>
      </c>
      <c r="B255" s="91" t="s">
        <v>314</v>
      </c>
      <c r="C255" s="54" t="s">
        <v>1822</v>
      </c>
      <c r="D255" s="91" t="s">
        <v>1942</v>
      </c>
      <c r="E255" s="92" t="s">
        <v>313</v>
      </c>
      <c r="F255" s="83" t="s">
        <v>1912</v>
      </c>
      <c r="G255" s="93">
        <v>1</v>
      </c>
      <c r="H255" s="94">
        <v>30.5</v>
      </c>
      <c r="I255" s="79">
        <v>1894.65</v>
      </c>
      <c r="J255" s="80">
        <f t="shared" ref="J255:J286" si="19">K255/I255-1</f>
        <v>7.0002375108858983E-2</v>
      </c>
      <c r="K255" s="7" cm="1">
        <f t="array" ref="K255">INDEX('[2]pricelist external'!$J$3:$J$1649,MATCH(A255,'[2]pricelist external'!$D$3:$D$1649,0),)</f>
        <v>2027.28</v>
      </c>
      <c r="L255" s="25">
        <f t="shared" si="15"/>
        <v>115927.16860799999</v>
      </c>
      <c r="M255" s="7">
        <f t="shared" si="16"/>
        <v>1723.1879999999999</v>
      </c>
      <c r="N255" s="25">
        <f t="shared" si="17"/>
        <v>98538.09331679999</v>
      </c>
    </row>
    <row r="256" spans="1:14" ht="28.8" x14ac:dyDescent="0.25">
      <c r="A256" s="63">
        <v>13249049055</v>
      </c>
      <c r="B256" s="91" t="s">
        <v>315</v>
      </c>
      <c r="C256" s="54" t="s">
        <v>1822</v>
      </c>
      <c r="D256" s="91" t="s">
        <v>1942</v>
      </c>
      <c r="E256" s="92" t="s">
        <v>313</v>
      </c>
      <c r="F256" s="83" t="s">
        <v>1912</v>
      </c>
      <c r="G256" s="93">
        <v>1</v>
      </c>
      <c r="H256" s="94">
        <v>38</v>
      </c>
      <c r="I256" s="79">
        <v>1921.4</v>
      </c>
      <c r="J256" s="80">
        <f t="shared" si="19"/>
        <v>7.0001040907671452E-2</v>
      </c>
      <c r="K256" s="7" cm="1">
        <f t="array" ref="K256">INDEX('[2]pricelist external'!$J$3:$J$1649,MATCH(A256,'[2]pricelist external'!$D$3:$D$1649,0),)</f>
        <v>2055.9</v>
      </c>
      <c r="L256" s="25">
        <f t="shared" si="15"/>
        <v>117563.76324</v>
      </c>
      <c r="M256" s="7">
        <f t="shared" si="16"/>
        <v>1747.5150000000001</v>
      </c>
      <c r="N256" s="25">
        <f t="shared" si="17"/>
        <v>99929.198753999997</v>
      </c>
    </row>
    <row r="257" spans="1:14" ht="28.8" x14ac:dyDescent="0.25">
      <c r="A257" s="63">
        <v>13249071055</v>
      </c>
      <c r="B257" s="91" t="s">
        <v>316</v>
      </c>
      <c r="C257" s="54" t="s">
        <v>1822</v>
      </c>
      <c r="D257" s="91" t="s">
        <v>1942</v>
      </c>
      <c r="E257" s="92" t="s">
        <v>313</v>
      </c>
      <c r="F257" s="83" t="s">
        <v>1912</v>
      </c>
      <c r="G257" s="93">
        <v>1</v>
      </c>
      <c r="H257" s="94">
        <v>30.5</v>
      </c>
      <c r="I257" s="79">
        <v>1745.78</v>
      </c>
      <c r="J257" s="80">
        <f t="shared" si="19"/>
        <v>6.9997365074637052E-2</v>
      </c>
      <c r="K257" s="7" cm="1">
        <f t="array" ref="K257">INDEX('[2]pricelist external'!$J$3:$J$1649,MATCH(A257,'[2]pricelist external'!$D$3:$D$1649,0),)</f>
        <v>1867.98</v>
      </c>
      <c r="L257" s="25">
        <f t="shared" si="15"/>
        <v>106817.821128</v>
      </c>
      <c r="M257" s="7">
        <f t="shared" si="16"/>
        <v>1587.7829999999999</v>
      </c>
      <c r="N257" s="25">
        <f t="shared" si="17"/>
        <v>90795.147958799993</v>
      </c>
    </row>
    <row r="258" spans="1:14" ht="28.8" x14ac:dyDescent="0.25">
      <c r="A258" s="63">
        <v>13249074055</v>
      </c>
      <c r="B258" s="91" t="s">
        <v>317</v>
      </c>
      <c r="C258" s="54" t="s">
        <v>1822</v>
      </c>
      <c r="D258" s="91" t="s">
        <v>1942</v>
      </c>
      <c r="E258" s="92" t="s">
        <v>313</v>
      </c>
      <c r="F258" s="83" t="s">
        <v>1912</v>
      </c>
      <c r="G258" s="93">
        <v>1</v>
      </c>
      <c r="H258" s="94">
        <v>30.5</v>
      </c>
      <c r="I258" s="79">
        <v>2083.7399999999998</v>
      </c>
      <c r="J258" s="80">
        <f t="shared" si="19"/>
        <v>6.9999136168619858E-2</v>
      </c>
      <c r="K258" s="7" cm="1">
        <f t="array" ref="K258">INDEX('[2]pricelist external'!$J$3:$J$1649,MATCH(A258,'[2]pricelist external'!$D$3:$D$1649,0),)</f>
        <v>2229.6</v>
      </c>
      <c r="L258" s="25">
        <f t="shared" si="15"/>
        <v>127496.55455999999</v>
      </c>
      <c r="M258" s="7">
        <f t="shared" si="16"/>
        <v>1895.1599999999999</v>
      </c>
      <c r="N258" s="25">
        <f t="shared" si="17"/>
        <v>108372.07137599999</v>
      </c>
    </row>
    <row r="259" spans="1:14" ht="28.8" x14ac:dyDescent="0.25">
      <c r="A259" s="63">
        <v>13249079055</v>
      </c>
      <c r="B259" s="91" t="s">
        <v>318</v>
      </c>
      <c r="C259" s="54" t="s">
        <v>1822</v>
      </c>
      <c r="D259" s="91" t="s">
        <v>1942</v>
      </c>
      <c r="E259" s="92" t="s">
        <v>313</v>
      </c>
      <c r="F259" s="83" t="s">
        <v>1912</v>
      </c>
      <c r="G259" s="93">
        <v>1</v>
      </c>
      <c r="H259" s="94">
        <v>38</v>
      </c>
      <c r="I259" s="79">
        <v>1973.27</v>
      </c>
      <c r="J259" s="80">
        <f t="shared" si="19"/>
        <v>7.000055745032352E-2</v>
      </c>
      <c r="K259" s="7" cm="1">
        <f t="array" ref="K259">INDEX('[2]pricelist external'!$J$3:$J$1649,MATCH(A259,'[2]pricelist external'!$D$3:$D$1649,0),)</f>
        <v>2111.4</v>
      </c>
      <c r="L259" s="25">
        <f t="shared" si="15"/>
        <v>120737.45304000001</v>
      </c>
      <c r="M259" s="7">
        <f t="shared" si="16"/>
        <v>1794.69</v>
      </c>
      <c r="N259" s="25">
        <f t="shared" si="17"/>
        <v>102626.83508400001</v>
      </c>
    </row>
    <row r="260" spans="1:14" ht="28.8" x14ac:dyDescent="0.25">
      <c r="A260" s="61">
        <v>13256141015</v>
      </c>
      <c r="B260" s="86" t="s">
        <v>319</v>
      </c>
      <c r="C260" s="54" t="s">
        <v>1822</v>
      </c>
      <c r="D260" s="86" t="s">
        <v>1943</v>
      </c>
      <c r="E260" s="87" t="s">
        <v>320</v>
      </c>
      <c r="F260" s="83" t="s">
        <v>1912</v>
      </c>
      <c r="G260" s="87">
        <v>1</v>
      </c>
      <c r="H260" s="89">
        <v>43</v>
      </c>
      <c r="I260" s="79">
        <v>1891.45</v>
      </c>
      <c r="J260" s="80">
        <f t="shared" si="19"/>
        <v>6.999920695762496E-2</v>
      </c>
      <c r="K260" s="7" cm="1">
        <f t="array" ref="K260">INDEX('[2]pricelist external'!$J$3:$J$1649,MATCH(A260,'[2]pricelist external'!$D$3:$D$1649,0),)</f>
        <v>2023.85</v>
      </c>
      <c r="L260" s="25">
        <f t="shared" si="15"/>
        <v>115731.02885999999</v>
      </c>
      <c r="M260" s="7">
        <f t="shared" si="16"/>
        <v>1720.2724999999998</v>
      </c>
      <c r="N260" s="25">
        <f t="shared" si="17"/>
        <v>98371.374530999979</v>
      </c>
    </row>
    <row r="261" spans="1:14" ht="28.8" x14ac:dyDescent="0.25">
      <c r="A261" s="61">
        <v>13256141055</v>
      </c>
      <c r="B261" s="86" t="s">
        <v>321</v>
      </c>
      <c r="C261" s="54" t="s">
        <v>1822</v>
      </c>
      <c r="D261" s="86" t="s">
        <v>1943</v>
      </c>
      <c r="E261" s="87" t="s">
        <v>320</v>
      </c>
      <c r="F261" s="83">
        <v>4</v>
      </c>
      <c r="G261" s="88">
        <v>1</v>
      </c>
      <c r="H261" s="89">
        <v>42</v>
      </c>
      <c r="I261" s="79">
        <v>1701.33</v>
      </c>
      <c r="J261" s="80">
        <f t="shared" si="19"/>
        <v>6.9998177896116731E-2</v>
      </c>
      <c r="K261" s="7" cm="1">
        <f t="array" ref="K261">INDEX('[2]pricelist external'!$J$3:$J$1649,MATCH(A261,'[2]pricelist external'!$D$3:$D$1649,0),)</f>
        <v>1820.42</v>
      </c>
      <c r="L261" s="25">
        <f t="shared" si="15"/>
        <v>104098.169112</v>
      </c>
      <c r="M261" s="7">
        <f t="shared" si="16"/>
        <v>1547.357</v>
      </c>
      <c r="N261" s="25">
        <f t="shared" si="17"/>
        <v>88483.443745199998</v>
      </c>
    </row>
    <row r="262" spans="1:14" ht="28.8" x14ac:dyDescent="0.25">
      <c r="A262" s="61">
        <v>13256144055</v>
      </c>
      <c r="B262" s="86" t="s">
        <v>322</v>
      </c>
      <c r="C262" s="54" t="s">
        <v>1822</v>
      </c>
      <c r="D262" s="86" t="s">
        <v>1943</v>
      </c>
      <c r="E262" s="87" t="s">
        <v>320</v>
      </c>
      <c r="F262" s="83" t="s">
        <v>1912</v>
      </c>
      <c r="G262" s="88">
        <v>1</v>
      </c>
      <c r="H262" s="89">
        <v>42</v>
      </c>
      <c r="I262" s="79">
        <v>1938.08</v>
      </c>
      <c r="J262" s="80">
        <f t="shared" si="19"/>
        <v>7.0002270288120227E-2</v>
      </c>
      <c r="K262" s="7" cm="1">
        <f t="array" ref="K262">INDEX('[2]pricelist external'!$J$3:$J$1649,MATCH(A262,'[2]pricelist external'!$D$3:$D$1649,0),)</f>
        <v>2073.75</v>
      </c>
      <c r="L262" s="25">
        <f t="shared" si="15"/>
        <v>118584.4905</v>
      </c>
      <c r="M262" s="7">
        <f t="shared" si="16"/>
        <v>1762.6875</v>
      </c>
      <c r="N262" s="25">
        <f t="shared" si="17"/>
        <v>100796.81692499999</v>
      </c>
    </row>
    <row r="263" spans="1:14" ht="28.8" x14ac:dyDescent="0.25">
      <c r="A263" s="61">
        <v>13256171055</v>
      </c>
      <c r="B263" s="86" t="s">
        <v>323</v>
      </c>
      <c r="C263" s="54" t="s">
        <v>1822</v>
      </c>
      <c r="D263" s="86" t="s">
        <v>1943</v>
      </c>
      <c r="E263" s="87" t="s">
        <v>320</v>
      </c>
      <c r="F263" s="83">
        <v>4</v>
      </c>
      <c r="G263" s="88">
        <v>1</v>
      </c>
      <c r="H263" s="89">
        <v>43</v>
      </c>
      <c r="I263" s="79">
        <v>1867.78</v>
      </c>
      <c r="J263" s="80">
        <f t="shared" si="19"/>
        <v>6.9997537183180025E-2</v>
      </c>
      <c r="K263" s="7" cm="1">
        <f t="array" ref="K263">INDEX('[2]pricelist external'!$J$3:$J$1649,MATCH(A263,'[2]pricelist external'!$D$3:$D$1649,0),)</f>
        <v>1998.52</v>
      </c>
      <c r="L263" s="25">
        <f t="shared" si="15"/>
        <v>114282.56827199999</v>
      </c>
      <c r="M263" s="7">
        <f t="shared" si="16"/>
        <v>1698.742</v>
      </c>
      <c r="N263" s="25">
        <f t="shared" si="17"/>
        <v>97140.183031199995</v>
      </c>
    </row>
    <row r="264" spans="1:14" ht="28.8" x14ac:dyDescent="0.25">
      <c r="A264" s="60">
        <v>13256241015</v>
      </c>
      <c r="B264" s="81" t="s">
        <v>324</v>
      </c>
      <c r="C264" s="54" t="s">
        <v>1822</v>
      </c>
      <c r="D264" s="81" t="s">
        <v>1944</v>
      </c>
      <c r="E264" s="82" t="s">
        <v>320</v>
      </c>
      <c r="F264" s="83" t="s">
        <v>1912</v>
      </c>
      <c r="G264" s="82">
        <v>1</v>
      </c>
      <c r="H264" s="102">
        <v>49</v>
      </c>
      <c r="I264" s="79">
        <v>2235.88</v>
      </c>
      <c r="J264" s="80">
        <f t="shared" si="19"/>
        <v>6.9999284398089223E-2</v>
      </c>
      <c r="K264" s="7" cm="1">
        <f t="array" ref="K264">INDEX('[2]pricelist external'!$J$3:$J$1649,MATCH(A264,'[2]pricelist external'!$D$3:$D$1649,0),)</f>
        <v>2392.39</v>
      </c>
      <c r="L264" s="25">
        <f t="shared" si="15"/>
        <v>136805.47280399999</v>
      </c>
      <c r="M264" s="7">
        <f t="shared" si="16"/>
        <v>2033.5314999999998</v>
      </c>
      <c r="N264" s="25">
        <f t="shared" si="17"/>
        <v>116284.65188339999</v>
      </c>
    </row>
    <row r="265" spans="1:14" ht="28.8" x14ac:dyDescent="0.25">
      <c r="A265" s="61">
        <v>13256241055</v>
      </c>
      <c r="B265" s="86" t="s">
        <v>325</v>
      </c>
      <c r="C265" s="54" t="s">
        <v>1822</v>
      </c>
      <c r="D265" s="86" t="s">
        <v>1944</v>
      </c>
      <c r="E265" s="87" t="s">
        <v>320</v>
      </c>
      <c r="F265" s="83">
        <v>4</v>
      </c>
      <c r="G265" s="88">
        <v>1</v>
      </c>
      <c r="H265" s="89">
        <v>42</v>
      </c>
      <c r="I265" s="79">
        <v>1813.21</v>
      </c>
      <c r="J265" s="80">
        <f t="shared" si="19"/>
        <v>6.9997407911935206E-2</v>
      </c>
      <c r="K265" s="7" cm="1">
        <f t="array" ref="K265">INDEX('[2]pricelist external'!$J$3:$J$1649,MATCH(A265,'[2]pricelist external'!$D$3:$D$1649,0),)</f>
        <v>1940.13</v>
      </c>
      <c r="L265" s="25">
        <f t="shared" si="15"/>
        <v>110943.617868</v>
      </c>
      <c r="M265" s="7">
        <f t="shared" si="16"/>
        <v>1649.1105</v>
      </c>
      <c r="N265" s="25">
        <f t="shared" si="17"/>
        <v>94302.075187800001</v>
      </c>
    </row>
    <row r="266" spans="1:14" ht="28.8" x14ac:dyDescent="0.25">
      <c r="A266" s="61">
        <v>13256244055</v>
      </c>
      <c r="B266" s="86" t="s">
        <v>326</v>
      </c>
      <c r="C266" s="54" t="s">
        <v>1822</v>
      </c>
      <c r="D266" s="86" t="s">
        <v>1944</v>
      </c>
      <c r="E266" s="87" t="s">
        <v>320</v>
      </c>
      <c r="F266" s="83" t="s">
        <v>1912</v>
      </c>
      <c r="G266" s="88">
        <v>1</v>
      </c>
      <c r="H266" s="89">
        <v>42</v>
      </c>
      <c r="I266" s="79">
        <v>1962.59</v>
      </c>
      <c r="J266" s="80">
        <f t="shared" si="19"/>
        <v>6.9999337609994994E-2</v>
      </c>
      <c r="K266" s="7" cm="1">
        <f t="array" ref="K266">INDEX('[2]pricelist external'!$J$3:$J$1649,MATCH(A266,'[2]pricelist external'!$D$3:$D$1649,0),)</f>
        <v>2099.9699999999998</v>
      </c>
      <c r="L266" s="25">
        <f t="shared" ref="L266:L329" si="20">K266*$L$3</f>
        <v>120083.84449199999</v>
      </c>
      <c r="M266" s="7">
        <f t="shared" ref="M266:M329" si="21">K266*(1-$N$5)</f>
        <v>1784.9744999999998</v>
      </c>
      <c r="N266" s="25">
        <f t="shared" ref="N266:N329" si="22">M266*$L$3</f>
        <v>102071.26781819998</v>
      </c>
    </row>
    <row r="267" spans="1:14" ht="28.8" x14ac:dyDescent="0.25">
      <c r="A267" s="60">
        <v>13256249015</v>
      </c>
      <c r="B267" s="81" t="s">
        <v>327</v>
      </c>
      <c r="C267" s="54" t="s">
        <v>1822</v>
      </c>
      <c r="D267" s="81" t="s">
        <v>1944</v>
      </c>
      <c r="E267" s="82" t="s">
        <v>320</v>
      </c>
      <c r="F267" s="83" t="s">
        <v>1912</v>
      </c>
      <c r="G267" s="82">
        <v>1</v>
      </c>
      <c r="H267" s="102">
        <v>42</v>
      </c>
      <c r="I267" s="79">
        <v>2425.1</v>
      </c>
      <c r="J267" s="80">
        <f t="shared" si="19"/>
        <v>7.0001237062389254E-2</v>
      </c>
      <c r="K267" s="7" cm="1">
        <f t="array" ref="K267">INDEX('[2]pricelist external'!$J$3:$J$1649,MATCH(A267,'[2]pricelist external'!$D$3:$D$1649,0),)</f>
        <v>2594.86</v>
      </c>
      <c r="L267" s="25">
        <f t="shared" si="20"/>
        <v>148383.436296</v>
      </c>
      <c r="M267" s="7">
        <f t="shared" si="21"/>
        <v>2205.6309999999999</v>
      </c>
      <c r="N267" s="25">
        <f t="shared" si="22"/>
        <v>126125.92085159999</v>
      </c>
    </row>
    <row r="268" spans="1:14" ht="28.8" x14ac:dyDescent="0.25">
      <c r="A268" s="61">
        <v>13256249055</v>
      </c>
      <c r="B268" s="86" t="s">
        <v>328</v>
      </c>
      <c r="C268" s="54" t="s">
        <v>1822</v>
      </c>
      <c r="D268" s="86" t="s">
        <v>1944</v>
      </c>
      <c r="E268" s="87" t="s">
        <v>320</v>
      </c>
      <c r="F268" s="83">
        <v>3</v>
      </c>
      <c r="G268" s="88">
        <v>1</v>
      </c>
      <c r="H268" s="89">
        <v>49</v>
      </c>
      <c r="I268" s="79">
        <v>2007.11</v>
      </c>
      <c r="J268" s="80">
        <f t="shared" si="19"/>
        <v>7.0001145926232411E-2</v>
      </c>
      <c r="K268" s="7" cm="1">
        <f t="array" ref="K268">INDEX('[2]pricelist external'!$J$3:$J$1649,MATCH(A268,'[2]pricelist external'!$D$3:$D$1649,0),)</f>
        <v>2147.61</v>
      </c>
      <c r="L268" s="25">
        <f t="shared" si="20"/>
        <v>122808.071196</v>
      </c>
      <c r="M268" s="7">
        <f t="shared" si="21"/>
        <v>1825.4684999999999</v>
      </c>
      <c r="N268" s="25">
        <f t="shared" si="22"/>
        <v>104386.86051659999</v>
      </c>
    </row>
    <row r="269" spans="1:14" ht="28.8" x14ac:dyDescent="0.25">
      <c r="A269" s="61">
        <v>13256271055</v>
      </c>
      <c r="B269" s="86" t="s">
        <v>329</v>
      </c>
      <c r="C269" s="54" t="s">
        <v>1822</v>
      </c>
      <c r="D269" s="86" t="s">
        <v>1944</v>
      </c>
      <c r="E269" s="87" t="s">
        <v>320</v>
      </c>
      <c r="F269" s="83">
        <v>4</v>
      </c>
      <c r="G269" s="88">
        <v>1</v>
      </c>
      <c r="H269" s="89">
        <v>42</v>
      </c>
      <c r="I269" s="79">
        <v>2040.47</v>
      </c>
      <c r="J269" s="80">
        <f t="shared" si="19"/>
        <v>6.9998578758815544E-2</v>
      </c>
      <c r="K269" s="7" cm="1">
        <f t="array" ref="K269">INDEX('[2]pricelist external'!$J$3:$J$1649,MATCH(A269,'[2]pricelist external'!$D$3:$D$1649,0),)</f>
        <v>2183.3000000000002</v>
      </c>
      <c r="L269" s="25">
        <f t="shared" si="20"/>
        <v>124848.95388</v>
      </c>
      <c r="M269" s="7">
        <f t="shared" si="21"/>
        <v>1855.8050000000001</v>
      </c>
      <c r="N269" s="25">
        <f t="shared" si="22"/>
        <v>106121.61079799999</v>
      </c>
    </row>
    <row r="270" spans="1:14" ht="28.8" x14ac:dyDescent="0.25">
      <c r="A270" s="60">
        <v>13256279015</v>
      </c>
      <c r="B270" s="81" t="s">
        <v>330</v>
      </c>
      <c r="C270" s="54" t="s">
        <v>1822</v>
      </c>
      <c r="D270" s="81" t="s">
        <v>1944</v>
      </c>
      <c r="E270" s="82" t="s">
        <v>331</v>
      </c>
      <c r="F270" s="83" t="s">
        <v>1912</v>
      </c>
      <c r="G270" s="82">
        <v>1</v>
      </c>
      <c r="H270" s="102">
        <v>53</v>
      </c>
      <c r="I270" s="79">
        <v>2710.95</v>
      </c>
      <c r="J270" s="80">
        <f t="shared" si="19"/>
        <v>7.0001291060329374E-2</v>
      </c>
      <c r="K270" s="7" cm="1">
        <f t="array" ref="K270">INDEX('[2]pricelist external'!$J$3:$J$1649,MATCH(A270,'[2]pricelist external'!$D$3:$D$1649,0),)</f>
        <v>2900.72</v>
      </c>
      <c r="L270" s="25">
        <f t="shared" si="20"/>
        <v>165873.61219199997</v>
      </c>
      <c r="M270" s="7">
        <f t="shared" si="21"/>
        <v>2465.6119999999996</v>
      </c>
      <c r="N270" s="25">
        <f t="shared" si="22"/>
        <v>140992.57036319998</v>
      </c>
    </row>
    <row r="271" spans="1:14" ht="28.8" x14ac:dyDescent="0.25">
      <c r="A271" s="60">
        <v>13256279055</v>
      </c>
      <c r="B271" s="81" t="s">
        <v>332</v>
      </c>
      <c r="C271" s="54" t="s">
        <v>1822</v>
      </c>
      <c r="D271" s="81" t="s">
        <v>1944</v>
      </c>
      <c r="E271" s="82" t="s">
        <v>320</v>
      </c>
      <c r="F271" s="83">
        <v>4</v>
      </c>
      <c r="G271" s="84">
        <v>1</v>
      </c>
      <c r="H271" s="85">
        <v>49</v>
      </c>
      <c r="I271" s="79">
        <v>2210.5300000000002</v>
      </c>
      <c r="J271" s="80">
        <f t="shared" si="19"/>
        <v>7.0001311902575303E-2</v>
      </c>
      <c r="K271" s="7" cm="1">
        <f t="array" ref="K271">INDEX('[2]pricelist external'!$J$3:$J$1649,MATCH(A271,'[2]pricelist external'!$D$3:$D$1649,0),)</f>
        <v>2365.27</v>
      </c>
      <c r="L271" s="25">
        <f t="shared" si="20"/>
        <v>135254.65357199998</v>
      </c>
      <c r="M271" s="7">
        <f t="shared" si="21"/>
        <v>2010.4794999999999</v>
      </c>
      <c r="N271" s="25">
        <f t="shared" si="22"/>
        <v>114966.4555362</v>
      </c>
    </row>
    <row r="272" spans="1:14" ht="28.8" x14ac:dyDescent="0.25">
      <c r="A272" s="60">
        <v>13256341015</v>
      </c>
      <c r="B272" s="81" t="s">
        <v>333</v>
      </c>
      <c r="C272" s="54" t="s">
        <v>1822</v>
      </c>
      <c r="D272" s="81" t="s">
        <v>1945</v>
      </c>
      <c r="E272" s="82" t="s">
        <v>331</v>
      </c>
      <c r="F272" s="83" t="s">
        <v>1912</v>
      </c>
      <c r="G272" s="82">
        <v>1</v>
      </c>
      <c r="H272" s="102">
        <v>59</v>
      </c>
      <c r="I272" s="79">
        <v>2433.16</v>
      </c>
      <c r="J272" s="80">
        <f t="shared" si="19"/>
        <v>6.9999506814184098E-2</v>
      </c>
      <c r="K272" s="7" cm="1">
        <f t="array" ref="K272">INDEX('[2]pricelist external'!$J$3:$J$1649,MATCH(A272,'[2]pricelist external'!$D$3:$D$1649,0),)</f>
        <v>2603.48</v>
      </c>
      <c r="L272" s="25">
        <f t="shared" si="20"/>
        <v>148876.358928</v>
      </c>
      <c r="M272" s="7">
        <f t="shared" si="21"/>
        <v>2212.9580000000001</v>
      </c>
      <c r="N272" s="25">
        <f t="shared" si="22"/>
        <v>126544.90508880001</v>
      </c>
    </row>
    <row r="273" spans="1:14" ht="28.8" x14ac:dyDescent="0.25">
      <c r="A273" s="61">
        <v>13256341055</v>
      </c>
      <c r="B273" s="86" t="s">
        <v>334</v>
      </c>
      <c r="C273" s="54" t="s">
        <v>1822</v>
      </c>
      <c r="D273" s="86" t="s">
        <v>1945</v>
      </c>
      <c r="E273" s="87" t="s">
        <v>331</v>
      </c>
      <c r="F273" s="83">
        <v>4</v>
      </c>
      <c r="G273" s="88">
        <v>1</v>
      </c>
      <c r="H273" s="89">
        <v>52</v>
      </c>
      <c r="I273" s="79">
        <v>1938.31</v>
      </c>
      <c r="J273" s="80">
        <f t="shared" si="19"/>
        <v>6.9999122947309589E-2</v>
      </c>
      <c r="K273" s="7" cm="1">
        <f t="array" ref="K273">INDEX('[2]pricelist external'!$J$3:$J$1649,MATCH(A273,'[2]pricelist external'!$D$3:$D$1649,0),)</f>
        <v>2073.9899999999998</v>
      </c>
      <c r="L273" s="25">
        <f t="shared" si="20"/>
        <v>118598.21456399998</v>
      </c>
      <c r="M273" s="7">
        <f t="shared" si="21"/>
        <v>1762.8914999999997</v>
      </c>
      <c r="N273" s="25">
        <f t="shared" si="22"/>
        <v>100808.48237939998</v>
      </c>
    </row>
    <row r="274" spans="1:14" ht="28.8" x14ac:dyDescent="0.25">
      <c r="A274" s="61">
        <v>13256344055</v>
      </c>
      <c r="B274" s="86" t="s">
        <v>335</v>
      </c>
      <c r="C274" s="54" t="s">
        <v>1822</v>
      </c>
      <c r="D274" s="86" t="s">
        <v>1945</v>
      </c>
      <c r="E274" s="87" t="s">
        <v>331</v>
      </c>
      <c r="F274" s="83" t="s">
        <v>1912</v>
      </c>
      <c r="G274" s="88">
        <v>1</v>
      </c>
      <c r="H274" s="89">
        <v>53</v>
      </c>
      <c r="I274" s="79">
        <v>2292.62</v>
      </c>
      <c r="J274" s="80">
        <f t="shared" si="19"/>
        <v>6.9998516980572356E-2</v>
      </c>
      <c r="K274" s="7" cm="1">
        <f t="array" ref="K274">INDEX('[2]pricelist external'!$J$3:$J$1649,MATCH(A274,'[2]pricelist external'!$D$3:$D$1649,0),)</f>
        <v>2453.1</v>
      </c>
      <c r="L274" s="25">
        <f t="shared" si="20"/>
        <v>140277.08916</v>
      </c>
      <c r="M274" s="7">
        <f t="shared" si="21"/>
        <v>2085.1349999999998</v>
      </c>
      <c r="N274" s="25">
        <f t="shared" si="22"/>
        <v>119235.52578599998</v>
      </c>
    </row>
    <row r="275" spans="1:14" ht="28.8" x14ac:dyDescent="0.25">
      <c r="A275" s="61">
        <v>13256349015</v>
      </c>
      <c r="B275" s="86" t="s">
        <v>336</v>
      </c>
      <c r="C275" s="54" t="s">
        <v>1822</v>
      </c>
      <c r="D275" s="86" t="s">
        <v>1945</v>
      </c>
      <c r="E275" s="87" t="s">
        <v>331</v>
      </c>
      <c r="F275" s="83" t="s">
        <v>1912</v>
      </c>
      <c r="G275" s="87">
        <v>1</v>
      </c>
      <c r="H275" s="100">
        <v>53</v>
      </c>
      <c r="I275" s="79">
        <v>2671.88</v>
      </c>
      <c r="J275" s="80">
        <f t="shared" si="19"/>
        <v>6.999940117071124E-2</v>
      </c>
      <c r="K275" s="7" cm="1">
        <f t="array" ref="K275">INDEX('[2]pricelist external'!$J$3:$J$1649,MATCH(A275,'[2]pricelist external'!$D$3:$D$1649,0),)</f>
        <v>2858.91</v>
      </c>
      <c r="L275" s="25">
        <f t="shared" si="20"/>
        <v>163482.76587599999</v>
      </c>
      <c r="M275" s="7">
        <f t="shared" si="21"/>
        <v>2430.0735</v>
      </c>
      <c r="N275" s="25">
        <f t="shared" si="22"/>
        <v>138960.35099459998</v>
      </c>
    </row>
    <row r="276" spans="1:14" ht="28.8" x14ac:dyDescent="0.25">
      <c r="A276" s="61">
        <v>13256349055</v>
      </c>
      <c r="B276" s="86" t="s">
        <v>337</v>
      </c>
      <c r="C276" s="54" t="s">
        <v>1822</v>
      </c>
      <c r="D276" s="86" t="s">
        <v>1945</v>
      </c>
      <c r="E276" s="87" t="s">
        <v>331</v>
      </c>
      <c r="F276" s="83">
        <v>3</v>
      </c>
      <c r="G276" s="88">
        <v>1</v>
      </c>
      <c r="H276" s="89">
        <v>59</v>
      </c>
      <c r="I276" s="79">
        <v>2145.89</v>
      </c>
      <c r="J276" s="80">
        <f t="shared" si="19"/>
        <v>6.9998928183644171E-2</v>
      </c>
      <c r="K276" s="7" cm="1">
        <f t="array" ref="K276">INDEX('[2]pricelist external'!$J$3:$J$1649,MATCH(A276,'[2]pricelist external'!$D$3:$D$1649,0),)</f>
        <v>2296.1</v>
      </c>
      <c r="L276" s="25">
        <f t="shared" si="20"/>
        <v>131299.26395999998</v>
      </c>
      <c r="M276" s="7">
        <f t="shared" si="21"/>
        <v>1951.6849999999999</v>
      </c>
      <c r="N276" s="25">
        <f t="shared" si="22"/>
        <v>111604.37436599999</v>
      </c>
    </row>
    <row r="277" spans="1:14" ht="28.8" x14ac:dyDescent="0.25">
      <c r="A277" s="61">
        <v>13256371055</v>
      </c>
      <c r="B277" s="86" t="s">
        <v>338</v>
      </c>
      <c r="C277" s="54" t="s">
        <v>1822</v>
      </c>
      <c r="D277" s="86" t="s">
        <v>1945</v>
      </c>
      <c r="E277" s="87" t="s">
        <v>331</v>
      </c>
      <c r="F277" s="83">
        <v>4</v>
      </c>
      <c r="G277" s="88">
        <v>1</v>
      </c>
      <c r="H277" s="89">
        <v>52</v>
      </c>
      <c r="I277" s="79">
        <v>2156.31</v>
      </c>
      <c r="J277" s="80">
        <f t="shared" si="19"/>
        <v>6.9999211616140533E-2</v>
      </c>
      <c r="K277" s="7" cm="1">
        <f t="array" ref="K277">INDEX('[2]pricelist external'!$J$3:$J$1649,MATCH(A277,'[2]pricelist external'!$D$3:$D$1649,0),)</f>
        <v>2307.25</v>
      </c>
      <c r="L277" s="25">
        <f t="shared" si="20"/>
        <v>131936.86110000001</v>
      </c>
      <c r="M277" s="7">
        <f t="shared" si="21"/>
        <v>1961.1624999999999</v>
      </c>
      <c r="N277" s="25">
        <f t="shared" si="22"/>
        <v>112146.33193499999</v>
      </c>
    </row>
    <row r="278" spans="1:14" ht="28.8" x14ac:dyDescent="0.25">
      <c r="A278" s="63">
        <v>13256432015</v>
      </c>
      <c r="B278" s="91" t="s">
        <v>339</v>
      </c>
      <c r="C278" s="54" t="s">
        <v>1822</v>
      </c>
      <c r="D278" s="91" t="s">
        <v>1946</v>
      </c>
      <c r="E278" s="92" t="s">
        <v>331</v>
      </c>
      <c r="F278" s="83" t="s">
        <v>1912</v>
      </c>
      <c r="G278" s="92">
        <v>1</v>
      </c>
      <c r="H278" s="103">
        <v>52</v>
      </c>
      <c r="I278" s="79">
        <v>3417.48</v>
      </c>
      <c r="J278" s="80">
        <f t="shared" si="19"/>
        <v>6.9998946592225719E-2</v>
      </c>
      <c r="K278" s="7" cm="1">
        <f t="array" ref="K278">INDEX('[2]pricelist external'!$J$3:$J$1649,MATCH(A278,'[2]pricelist external'!$D$3:$D$1649,0),)</f>
        <v>3656.7</v>
      </c>
      <c r="L278" s="25">
        <f t="shared" si="20"/>
        <v>209103.27011999997</v>
      </c>
      <c r="M278" s="7">
        <f t="shared" si="21"/>
        <v>3108.1949999999997</v>
      </c>
      <c r="N278" s="25">
        <f t="shared" si="22"/>
        <v>177737.77960199997</v>
      </c>
    </row>
    <row r="279" spans="1:14" ht="28.8" x14ac:dyDescent="0.25">
      <c r="A279" s="60">
        <v>13256432055</v>
      </c>
      <c r="B279" s="81" t="s">
        <v>340</v>
      </c>
      <c r="C279" s="54" t="s">
        <v>1822</v>
      </c>
      <c r="D279" s="81" t="s">
        <v>1946</v>
      </c>
      <c r="E279" s="82" t="s">
        <v>331</v>
      </c>
      <c r="F279" s="83">
        <v>4</v>
      </c>
      <c r="G279" s="84">
        <v>1</v>
      </c>
      <c r="H279" s="85">
        <v>52</v>
      </c>
      <c r="I279" s="79">
        <v>2902.61</v>
      </c>
      <c r="J279" s="80">
        <f t="shared" si="19"/>
        <v>6.9999069802694658E-2</v>
      </c>
      <c r="K279" s="7" cm="1">
        <f t="array" ref="K279">INDEX('[2]pricelist external'!$J$3:$J$1649,MATCH(A279,'[2]pricelist external'!$D$3:$D$1649,0),)</f>
        <v>3105.79</v>
      </c>
      <c r="L279" s="25">
        <f t="shared" si="20"/>
        <v>177600.25304399998</v>
      </c>
      <c r="M279" s="7">
        <f t="shared" si="21"/>
        <v>2639.9214999999999</v>
      </c>
      <c r="N279" s="25">
        <f t="shared" si="22"/>
        <v>150960.21508739999</v>
      </c>
    </row>
    <row r="280" spans="1:14" ht="28.8" x14ac:dyDescent="0.25">
      <c r="A280" s="63">
        <v>13256441015</v>
      </c>
      <c r="B280" s="91" t="s">
        <v>341</v>
      </c>
      <c r="C280" s="54" t="s">
        <v>1822</v>
      </c>
      <c r="D280" s="91" t="s">
        <v>1946</v>
      </c>
      <c r="E280" s="92" t="s">
        <v>331</v>
      </c>
      <c r="F280" s="83" t="s">
        <v>1912</v>
      </c>
      <c r="G280" s="92">
        <v>1</v>
      </c>
      <c r="H280" s="103">
        <v>53</v>
      </c>
      <c r="I280" s="79">
        <v>3139.31</v>
      </c>
      <c r="J280" s="80">
        <f t="shared" si="19"/>
        <v>6.9999458479729659E-2</v>
      </c>
      <c r="K280" s="7" cm="1">
        <f t="array" ref="K280">INDEX('[2]pricelist external'!$J$3:$J$1649,MATCH(A280,'[2]pricelist external'!$D$3:$D$1649,0),)</f>
        <v>3359.06</v>
      </c>
      <c r="L280" s="25">
        <f t="shared" si="20"/>
        <v>192083.14341599998</v>
      </c>
      <c r="M280" s="7">
        <f t="shared" si="21"/>
        <v>2855.201</v>
      </c>
      <c r="N280" s="25">
        <f t="shared" si="22"/>
        <v>163270.67190359998</v>
      </c>
    </row>
    <row r="281" spans="1:14" ht="28.8" x14ac:dyDescent="0.25">
      <c r="A281" s="60">
        <v>13256441055</v>
      </c>
      <c r="B281" s="81" t="s">
        <v>342</v>
      </c>
      <c r="C281" s="54" t="s">
        <v>1822</v>
      </c>
      <c r="D281" s="81" t="s">
        <v>1946</v>
      </c>
      <c r="E281" s="82" t="s">
        <v>331</v>
      </c>
      <c r="F281" s="83">
        <v>4</v>
      </c>
      <c r="G281" s="84">
        <v>1</v>
      </c>
      <c r="H281" s="85">
        <v>53</v>
      </c>
      <c r="I281" s="79">
        <v>2593.17</v>
      </c>
      <c r="J281" s="80">
        <f t="shared" si="19"/>
        <v>6.999926730603856E-2</v>
      </c>
      <c r="K281" s="7" cm="1">
        <f t="array" ref="K281">INDEX('[2]pricelist external'!$J$3:$J$1649,MATCH(A281,'[2]pricelist external'!$D$3:$D$1649,0),)</f>
        <v>2774.69</v>
      </c>
      <c r="L281" s="25">
        <f t="shared" si="20"/>
        <v>158666.76308400001</v>
      </c>
      <c r="M281" s="7">
        <f t="shared" si="21"/>
        <v>2358.4865</v>
      </c>
      <c r="N281" s="25">
        <f t="shared" si="22"/>
        <v>134866.74862140001</v>
      </c>
    </row>
    <row r="282" spans="1:14" ht="28.8" x14ac:dyDescent="0.25">
      <c r="A282" s="61">
        <v>13256444055</v>
      </c>
      <c r="B282" s="86" t="s">
        <v>343</v>
      </c>
      <c r="C282" s="54" t="s">
        <v>1822</v>
      </c>
      <c r="D282" s="86" t="s">
        <v>1946</v>
      </c>
      <c r="E282" s="87" t="s">
        <v>331</v>
      </c>
      <c r="F282" s="83" t="s">
        <v>1912</v>
      </c>
      <c r="G282" s="88">
        <v>1</v>
      </c>
      <c r="H282" s="89">
        <v>59</v>
      </c>
      <c r="I282" s="79">
        <v>2906.92</v>
      </c>
      <c r="J282" s="80">
        <f t="shared" si="19"/>
        <v>6.9998486370453916E-2</v>
      </c>
      <c r="K282" s="7" cm="1">
        <f t="array" ref="K282">INDEX('[2]pricelist external'!$J$3:$J$1649,MATCH(A282,'[2]pricelist external'!$D$3:$D$1649,0),)</f>
        <v>3110.4</v>
      </c>
      <c r="L282" s="25">
        <f t="shared" si="20"/>
        <v>177863.86944000001</v>
      </c>
      <c r="M282" s="7">
        <f t="shared" si="21"/>
        <v>2643.84</v>
      </c>
      <c r="N282" s="25">
        <f t="shared" si="22"/>
        <v>151184.289024</v>
      </c>
    </row>
    <row r="283" spans="1:14" ht="28.8" x14ac:dyDescent="0.25">
      <c r="A283" s="60">
        <v>13256462055</v>
      </c>
      <c r="B283" s="81" t="s">
        <v>344</v>
      </c>
      <c r="C283" s="54" t="s">
        <v>1822</v>
      </c>
      <c r="D283" s="81" t="s">
        <v>1946</v>
      </c>
      <c r="E283" s="82" t="s">
        <v>331</v>
      </c>
      <c r="F283" s="83">
        <v>4</v>
      </c>
      <c r="G283" s="84">
        <v>1</v>
      </c>
      <c r="H283" s="85">
        <v>52</v>
      </c>
      <c r="I283" s="79">
        <v>3140.86</v>
      </c>
      <c r="J283" s="80">
        <f t="shared" si="19"/>
        <v>6.9999936323172474E-2</v>
      </c>
      <c r="K283" s="7" cm="1">
        <f t="array" ref="K283">INDEX('[2]pricelist external'!$J$3:$J$1649,MATCH(A283,'[2]pricelist external'!$D$3:$D$1649,0),)</f>
        <v>3360.72</v>
      </c>
      <c r="L283" s="25">
        <f t="shared" si="20"/>
        <v>192178.06819199998</v>
      </c>
      <c r="M283" s="7">
        <f t="shared" si="21"/>
        <v>2856.6119999999996</v>
      </c>
      <c r="N283" s="25">
        <f t="shared" si="22"/>
        <v>163351.35796319996</v>
      </c>
    </row>
    <row r="284" spans="1:14" ht="28.8" x14ac:dyDescent="0.25">
      <c r="A284" s="60">
        <v>13256471055</v>
      </c>
      <c r="B284" s="81" t="s">
        <v>345</v>
      </c>
      <c r="C284" s="54" t="s">
        <v>1822</v>
      </c>
      <c r="D284" s="81" t="s">
        <v>1946</v>
      </c>
      <c r="E284" s="82" t="s">
        <v>331</v>
      </c>
      <c r="F284" s="83">
        <v>4</v>
      </c>
      <c r="G284" s="84">
        <v>1</v>
      </c>
      <c r="H284" s="85">
        <v>53</v>
      </c>
      <c r="I284" s="79">
        <v>2860.77</v>
      </c>
      <c r="J284" s="80">
        <f t="shared" si="19"/>
        <v>6.9998636730670416E-2</v>
      </c>
      <c r="K284" s="7" cm="1">
        <f t="array" ref="K284">INDEX('[2]pricelist external'!$J$3:$J$1649,MATCH(A284,'[2]pricelist external'!$D$3:$D$1649,0),)</f>
        <v>3061.02</v>
      </c>
      <c r="L284" s="25">
        <f t="shared" si="20"/>
        <v>175040.14327199999</v>
      </c>
      <c r="M284" s="7">
        <f t="shared" si="21"/>
        <v>2601.8669999999997</v>
      </c>
      <c r="N284" s="25">
        <f t="shared" si="22"/>
        <v>148784.12178119997</v>
      </c>
    </row>
    <row r="285" spans="1:14" ht="28.8" x14ac:dyDescent="0.25">
      <c r="A285" s="60">
        <v>13256474055</v>
      </c>
      <c r="B285" s="81" t="s">
        <v>346</v>
      </c>
      <c r="C285" s="54" t="s">
        <v>1822</v>
      </c>
      <c r="D285" s="81" t="s">
        <v>1946</v>
      </c>
      <c r="E285" s="82" t="s">
        <v>331</v>
      </c>
      <c r="F285" s="83" t="s">
        <v>1912</v>
      </c>
      <c r="G285" s="84">
        <v>1</v>
      </c>
      <c r="H285" s="85">
        <v>59</v>
      </c>
      <c r="I285" s="79">
        <v>3083.82</v>
      </c>
      <c r="J285" s="80">
        <f t="shared" si="19"/>
        <v>7.0000843110168409E-2</v>
      </c>
      <c r="K285" s="7" cm="1">
        <f t="array" ref="K285">INDEX('[2]pricelist external'!$J$3:$J$1649,MATCH(A285,'[2]pricelist external'!$D$3:$D$1649,0),)</f>
        <v>3299.69</v>
      </c>
      <c r="L285" s="25">
        <f t="shared" si="20"/>
        <v>188688.15308399999</v>
      </c>
      <c r="M285" s="7">
        <f t="shared" si="21"/>
        <v>2804.7365</v>
      </c>
      <c r="N285" s="25">
        <f t="shared" si="22"/>
        <v>160384.93012139999</v>
      </c>
    </row>
    <row r="286" spans="1:14" ht="28.8" x14ac:dyDescent="0.25">
      <c r="A286" s="60">
        <v>13256632015</v>
      </c>
      <c r="B286" s="81" t="s">
        <v>347</v>
      </c>
      <c r="C286" s="54" t="s">
        <v>1822</v>
      </c>
      <c r="D286" s="81" t="s">
        <v>1947</v>
      </c>
      <c r="E286" s="82" t="s">
        <v>348</v>
      </c>
      <c r="F286" s="83" t="s">
        <v>1912</v>
      </c>
      <c r="G286" s="82">
        <v>1</v>
      </c>
      <c r="H286" s="102">
        <v>83</v>
      </c>
      <c r="I286" s="79">
        <v>3547.75</v>
      </c>
      <c r="J286" s="80">
        <f t="shared" si="19"/>
        <v>6.9999295328024846E-2</v>
      </c>
      <c r="K286" s="7" cm="1">
        <f t="array" ref="K286">INDEX('[2]pricelist external'!$J$3:$J$1649,MATCH(A286,'[2]pricelist external'!$D$3:$D$1649,0),)</f>
        <v>3796.09</v>
      </c>
      <c r="L286" s="25">
        <f t="shared" si="20"/>
        <v>217074.09212399999</v>
      </c>
      <c r="M286" s="7">
        <f t="shared" si="21"/>
        <v>3226.6765</v>
      </c>
      <c r="N286" s="25">
        <f t="shared" si="22"/>
        <v>184512.9783054</v>
      </c>
    </row>
    <row r="287" spans="1:14" ht="28.8" x14ac:dyDescent="0.25">
      <c r="A287" s="61">
        <v>13256632055</v>
      </c>
      <c r="B287" s="86" t="s">
        <v>349</v>
      </c>
      <c r="C287" s="54" t="s">
        <v>1822</v>
      </c>
      <c r="D287" s="86" t="s">
        <v>1947</v>
      </c>
      <c r="E287" s="87" t="s">
        <v>348</v>
      </c>
      <c r="F287" s="83">
        <v>3</v>
      </c>
      <c r="G287" s="88">
        <v>1</v>
      </c>
      <c r="H287" s="89">
        <v>83</v>
      </c>
      <c r="I287" s="79">
        <v>3047.9</v>
      </c>
      <c r="J287" s="80">
        <f t="shared" ref="J287:J313" si="23">K287/I287-1</f>
        <v>6.9999015715738633E-2</v>
      </c>
      <c r="K287" s="7" cm="1">
        <f t="array" ref="K287">INDEX('[2]pricelist external'!$J$3:$J$1649,MATCH(A287,'[2]pricelist external'!$D$3:$D$1649,0),)</f>
        <v>3261.25</v>
      </c>
      <c r="L287" s="25">
        <f t="shared" si="20"/>
        <v>186490.01550000001</v>
      </c>
      <c r="M287" s="7">
        <f t="shared" si="21"/>
        <v>2772.0625</v>
      </c>
      <c r="N287" s="25">
        <f t="shared" si="22"/>
        <v>158516.513175</v>
      </c>
    </row>
    <row r="288" spans="1:14" ht="28.8" x14ac:dyDescent="0.25">
      <c r="A288" s="61">
        <v>13256662055</v>
      </c>
      <c r="B288" s="86" t="s">
        <v>350</v>
      </c>
      <c r="C288" s="54" t="s">
        <v>1822</v>
      </c>
      <c r="D288" s="86" t="s">
        <v>1947</v>
      </c>
      <c r="E288" s="87" t="s">
        <v>348</v>
      </c>
      <c r="F288" s="83">
        <v>4</v>
      </c>
      <c r="G288" s="88">
        <v>1</v>
      </c>
      <c r="H288" s="89">
        <v>83</v>
      </c>
      <c r="I288" s="79">
        <v>3288.16</v>
      </c>
      <c r="J288" s="80">
        <f t="shared" si="23"/>
        <v>6.9999635054255327E-2</v>
      </c>
      <c r="K288" s="7" cm="1">
        <f t="array" ref="K288">INDEX('[2]pricelist external'!$J$3:$J$1649,MATCH(A288,'[2]pricelist external'!$D$3:$D$1649,0),)</f>
        <v>3518.33</v>
      </c>
      <c r="L288" s="25">
        <f t="shared" si="20"/>
        <v>201190.77538799998</v>
      </c>
      <c r="M288" s="7">
        <f t="shared" si="21"/>
        <v>2990.5805</v>
      </c>
      <c r="N288" s="25">
        <f t="shared" si="22"/>
        <v>171012.15907980001</v>
      </c>
    </row>
    <row r="289" spans="1:14" ht="28.8" x14ac:dyDescent="0.25">
      <c r="A289" s="60">
        <v>13256832015</v>
      </c>
      <c r="B289" s="81" t="s">
        <v>351</v>
      </c>
      <c r="C289" s="54" t="s">
        <v>1822</v>
      </c>
      <c r="D289" s="81" t="s">
        <v>1948</v>
      </c>
      <c r="E289" s="82" t="s">
        <v>348</v>
      </c>
      <c r="F289" s="83" t="s">
        <v>1912</v>
      </c>
      <c r="G289" s="82">
        <v>1</v>
      </c>
      <c r="H289" s="102">
        <v>90</v>
      </c>
      <c r="I289" s="79">
        <v>3883.74</v>
      </c>
      <c r="J289" s="80">
        <f t="shared" si="23"/>
        <v>6.9999536529222084E-2</v>
      </c>
      <c r="K289" s="7" cm="1">
        <f t="array" ref="K289">INDEX('[2]pricelist external'!$J$3:$J$1649,MATCH(A289,'[2]pricelist external'!$D$3:$D$1649,0),)</f>
        <v>4155.6000000000004</v>
      </c>
      <c r="L289" s="25">
        <f t="shared" si="20"/>
        <v>237632.16816</v>
      </c>
      <c r="M289" s="7">
        <f t="shared" si="21"/>
        <v>3532.26</v>
      </c>
      <c r="N289" s="25">
        <f t="shared" si="22"/>
        <v>201987.342936</v>
      </c>
    </row>
    <row r="290" spans="1:14" ht="28.8" x14ac:dyDescent="0.25">
      <c r="A290" s="61">
        <v>13256832055</v>
      </c>
      <c r="B290" s="86" t="s">
        <v>352</v>
      </c>
      <c r="C290" s="54" t="s">
        <v>1822</v>
      </c>
      <c r="D290" s="86" t="s">
        <v>1948</v>
      </c>
      <c r="E290" s="87" t="s">
        <v>348</v>
      </c>
      <c r="F290" s="83">
        <v>4</v>
      </c>
      <c r="G290" s="88">
        <v>1</v>
      </c>
      <c r="H290" s="89">
        <v>90</v>
      </c>
      <c r="I290" s="79">
        <v>3312.72</v>
      </c>
      <c r="J290" s="80">
        <f t="shared" si="23"/>
        <v>6.9999879253302533E-2</v>
      </c>
      <c r="K290" s="7" cm="1">
        <f t="array" ref="K290">INDEX('[2]pricelist external'!$J$3:$J$1649,MATCH(A290,'[2]pricelist external'!$D$3:$D$1649,0),)</f>
        <v>3544.61</v>
      </c>
      <c r="L290" s="25">
        <f t="shared" si="20"/>
        <v>202693.56039600002</v>
      </c>
      <c r="M290" s="7">
        <f t="shared" si="21"/>
        <v>3012.9185000000002</v>
      </c>
      <c r="N290" s="25">
        <f t="shared" si="22"/>
        <v>172289.52633660001</v>
      </c>
    </row>
    <row r="291" spans="1:14" ht="28.8" x14ac:dyDescent="0.25">
      <c r="A291" s="60">
        <v>13256862015</v>
      </c>
      <c r="B291" s="81" t="s">
        <v>353</v>
      </c>
      <c r="C291" s="54" t="s">
        <v>1822</v>
      </c>
      <c r="D291" s="81" t="s">
        <v>1948</v>
      </c>
      <c r="E291" s="82" t="s">
        <v>348</v>
      </c>
      <c r="F291" s="83" t="s">
        <v>1912</v>
      </c>
      <c r="G291" s="82">
        <v>1</v>
      </c>
      <c r="H291" s="102">
        <v>90</v>
      </c>
      <c r="I291" s="79">
        <v>4189.76</v>
      </c>
      <c r="J291" s="80">
        <f t="shared" si="23"/>
        <v>6.9999236233101669E-2</v>
      </c>
      <c r="K291" s="7" cm="1">
        <f t="array" ref="K291">INDEX('[2]pricelist external'!$J$3:$J$1649,MATCH(A291,'[2]pricelist external'!$D$3:$D$1649,0),)</f>
        <v>4483.04</v>
      </c>
      <c r="L291" s="25">
        <f t="shared" si="20"/>
        <v>256356.366144</v>
      </c>
      <c r="M291" s="7">
        <f t="shared" si="21"/>
        <v>3810.5839999999998</v>
      </c>
      <c r="N291" s="25">
        <f t="shared" si="22"/>
        <v>217902.9112224</v>
      </c>
    </row>
    <row r="292" spans="1:14" ht="28.8" x14ac:dyDescent="0.25">
      <c r="A292" s="60">
        <v>13256862055</v>
      </c>
      <c r="B292" s="81" t="s">
        <v>354</v>
      </c>
      <c r="C292" s="54" t="s">
        <v>1822</v>
      </c>
      <c r="D292" s="81" t="s">
        <v>1948</v>
      </c>
      <c r="E292" s="82" t="s">
        <v>348</v>
      </c>
      <c r="F292" s="83">
        <v>3</v>
      </c>
      <c r="G292" s="84">
        <v>1</v>
      </c>
      <c r="H292" s="85">
        <v>90</v>
      </c>
      <c r="I292" s="79">
        <v>3622.81</v>
      </c>
      <c r="J292" s="80">
        <f t="shared" si="23"/>
        <v>7.0000910895133828E-2</v>
      </c>
      <c r="K292" s="7" cm="1">
        <f t="array" ref="K292">INDEX('[2]pricelist external'!$J$3:$J$1649,MATCH(A292,'[2]pricelist external'!$D$3:$D$1649,0),)</f>
        <v>3876.41</v>
      </c>
      <c r="L292" s="25">
        <f t="shared" si="20"/>
        <v>221667.07887599999</v>
      </c>
      <c r="M292" s="7">
        <f t="shared" si="21"/>
        <v>3294.9485</v>
      </c>
      <c r="N292" s="25">
        <f t="shared" si="22"/>
        <v>188417.01704459998</v>
      </c>
    </row>
    <row r="293" spans="1:14" ht="28.8" x14ac:dyDescent="0.25">
      <c r="A293" s="62">
        <v>13269432055</v>
      </c>
      <c r="B293" s="90" t="s">
        <v>355</v>
      </c>
      <c r="C293" s="54" t="s">
        <v>1822</v>
      </c>
      <c r="D293" s="91" t="s">
        <v>1949</v>
      </c>
      <c r="E293" s="101" t="s">
        <v>356</v>
      </c>
      <c r="F293" s="83">
        <v>4</v>
      </c>
      <c r="G293" s="101">
        <v>1</v>
      </c>
      <c r="H293" s="104">
        <v>70</v>
      </c>
      <c r="I293" s="79">
        <v>2512.64</v>
      </c>
      <c r="J293" s="80">
        <f t="shared" si="23"/>
        <v>6.9998089658685814E-2</v>
      </c>
      <c r="K293" s="7" cm="1">
        <f t="array" ref="K293">INDEX('[2]pricelist external'!$J$3:$J$1649,MATCH(A293,'[2]pricelist external'!$D$3:$D$1649,0),)</f>
        <v>2688.52</v>
      </c>
      <c r="L293" s="25">
        <f t="shared" si="20"/>
        <v>153739.25227199998</v>
      </c>
      <c r="M293" s="7">
        <f t="shared" si="21"/>
        <v>2285.2419999999997</v>
      </c>
      <c r="N293" s="25">
        <f t="shared" si="22"/>
        <v>130678.36443119998</v>
      </c>
    </row>
    <row r="294" spans="1:14" ht="28.8" x14ac:dyDescent="0.25">
      <c r="A294" s="62">
        <v>13269532055</v>
      </c>
      <c r="B294" s="90" t="s">
        <v>357</v>
      </c>
      <c r="C294" s="54" t="s">
        <v>1822</v>
      </c>
      <c r="D294" s="91" t="s">
        <v>1950</v>
      </c>
      <c r="E294" s="101" t="s">
        <v>356</v>
      </c>
      <c r="F294" s="83">
        <v>4</v>
      </c>
      <c r="G294" s="101">
        <v>1</v>
      </c>
      <c r="H294" s="104">
        <v>70</v>
      </c>
      <c r="I294" s="79">
        <v>2536.54</v>
      </c>
      <c r="J294" s="80">
        <f t="shared" si="23"/>
        <v>7.0000867323203986E-2</v>
      </c>
      <c r="K294" s="7" cm="1">
        <f t="array" ref="K294">INDEX('[2]pricelist external'!$J$3:$J$1649,MATCH(A294,'[2]pricelist external'!$D$3:$D$1649,0),)</f>
        <v>2714.1</v>
      </c>
      <c r="L294" s="25">
        <f t="shared" si="20"/>
        <v>155202.00876</v>
      </c>
      <c r="M294" s="7">
        <f t="shared" si="21"/>
        <v>2306.9849999999997</v>
      </c>
      <c r="N294" s="25">
        <f t="shared" si="22"/>
        <v>131921.70744599999</v>
      </c>
    </row>
    <row r="295" spans="1:14" ht="28.8" x14ac:dyDescent="0.25">
      <c r="A295" s="62">
        <v>13289432055</v>
      </c>
      <c r="B295" s="90" t="s">
        <v>358</v>
      </c>
      <c r="C295" s="54" t="s">
        <v>1822</v>
      </c>
      <c r="D295" s="91" t="s">
        <v>1951</v>
      </c>
      <c r="E295" s="101" t="s">
        <v>356</v>
      </c>
      <c r="F295" s="83">
        <v>4</v>
      </c>
      <c r="G295" s="101">
        <v>1</v>
      </c>
      <c r="H295" s="104">
        <v>70</v>
      </c>
      <c r="I295" s="79">
        <v>2498.21</v>
      </c>
      <c r="J295" s="80">
        <f t="shared" si="23"/>
        <v>6.9998118652955466E-2</v>
      </c>
      <c r="K295" s="7" cm="1">
        <f t="array" ref="K295">INDEX('[2]pricelist external'!$J$3:$J$1649,MATCH(A295,'[2]pricelist external'!$D$3:$D$1649,0),)</f>
        <v>2673.08</v>
      </c>
      <c r="L295" s="25">
        <f t="shared" si="20"/>
        <v>152856.33748799999</v>
      </c>
      <c r="M295" s="7">
        <f t="shared" si="21"/>
        <v>2272.1179999999999</v>
      </c>
      <c r="N295" s="25">
        <f t="shared" si="22"/>
        <v>129927.88686479999</v>
      </c>
    </row>
    <row r="296" spans="1:14" ht="28.8" x14ac:dyDescent="0.25">
      <c r="A296" s="62">
        <v>13289532055</v>
      </c>
      <c r="B296" s="90" t="s">
        <v>359</v>
      </c>
      <c r="C296" s="54" t="s">
        <v>1822</v>
      </c>
      <c r="D296" s="91" t="s">
        <v>1952</v>
      </c>
      <c r="E296" s="101" t="s">
        <v>356</v>
      </c>
      <c r="F296" s="83">
        <v>4</v>
      </c>
      <c r="G296" s="101">
        <v>1</v>
      </c>
      <c r="H296" s="104">
        <v>70</v>
      </c>
      <c r="I296" s="79">
        <v>2504.33</v>
      </c>
      <c r="J296" s="80">
        <f t="shared" si="23"/>
        <v>6.9998762143966831E-2</v>
      </c>
      <c r="K296" s="7" cm="1">
        <f t="array" ref="K296">INDEX('[2]pricelist external'!$J$3:$J$1649,MATCH(A296,'[2]pricelist external'!$D$3:$D$1649,0),)</f>
        <v>2679.63</v>
      </c>
      <c r="L296" s="25">
        <f t="shared" si="20"/>
        <v>153230.89006800001</v>
      </c>
      <c r="M296" s="7">
        <f t="shared" si="21"/>
        <v>2277.6855</v>
      </c>
      <c r="N296" s="25">
        <f t="shared" si="22"/>
        <v>130246.25655779999</v>
      </c>
    </row>
    <row r="297" spans="1:14" ht="28.8" x14ac:dyDescent="0.25">
      <c r="A297" s="63">
        <v>13293041055</v>
      </c>
      <c r="B297" s="91" t="s">
        <v>360</v>
      </c>
      <c r="C297" s="54" t="s">
        <v>1822</v>
      </c>
      <c r="D297" s="91" t="s">
        <v>1953</v>
      </c>
      <c r="E297" s="92" t="s">
        <v>361</v>
      </c>
      <c r="F297" s="83">
        <v>3</v>
      </c>
      <c r="G297" s="93">
        <v>1</v>
      </c>
      <c r="H297" s="94">
        <v>17</v>
      </c>
      <c r="I297" s="79">
        <v>1341.26</v>
      </c>
      <c r="J297" s="80">
        <f t="shared" si="23"/>
        <v>7.0001342021681179E-2</v>
      </c>
      <c r="K297" s="7" cm="1">
        <f t="array" ref="K297">INDEX('[2]pricelist external'!$J$3:$J$1649,MATCH(A297,'[2]pricelist external'!$D$3:$D$1649,0),)</f>
        <v>1435.15</v>
      </c>
      <c r="L297" s="25">
        <f t="shared" si="20"/>
        <v>82067.043539999999</v>
      </c>
      <c r="M297" s="7">
        <f t="shared" si="21"/>
        <v>1219.8775000000001</v>
      </c>
      <c r="N297" s="25">
        <f t="shared" si="22"/>
        <v>69756.987009000004</v>
      </c>
    </row>
    <row r="298" spans="1:14" ht="28.8" x14ac:dyDescent="0.25">
      <c r="A298" s="63">
        <v>13293044055</v>
      </c>
      <c r="B298" s="91" t="s">
        <v>362</v>
      </c>
      <c r="C298" s="54" t="s">
        <v>1822</v>
      </c>
      <c r="D298" s="91" t="s">
        <v>1953</v>
      </c>
      <c r="E298" s="92" t="s">
        <v>361</v>
      </c>
      <c r="F298" s="83" t="s">
        <v>1912</v>
      </c>
      <c r="G298" s="93">
        <v>1</v>
      </c>
      <c r="H298" s="94">
        <v>17</v>
      </c>
      <c r="I298" s="79">
        <v>1405.81</v>
      </c>
      <c r="J298" s="80">
        <f t="shared" si="23"/>
        <v>7.0002347401142417E-2</v>
      </c>
      <c r="K298" s="7" cm="1">
        <f t="array" ref="K298">INDEX('[2]pricelist external'!$J$3:$J$1649,MATCH(A298,'[2]pricelist external'!$D$3:$D$1649,0),)</f>
        <v>1504.22</v>
      </c>
      <c r="L298" s="25">
        <f t="shared" si="20"/>
        <v>86016.714791999999</v>
      </c>
      <c r="M298" s="7">
        <f t="shared" si="21"/>
        <v>1278.587</v>
      </c>
      <c r="N298" s="25">
        <f t="shared" si="22"/>
        <v>73114.207573199994</v>
      </c>
    </row>
    <row r="299" spans="1:14" ht="28.8" x14ac:dyDescent="0.25">
      <c r="A299" s="63">
        <v>13293141055</v>
      </c>
      <c r="B299" s="91" t="s">
        <v>363</v>
      </c>
      <c r="C299" s="54" t="s">
        <v>1822</v>
      </c>
      <c r="D299" s="91" t="s">
        <v>1953</v>
      </c>
      <c r="E299" s="92" t="s">
        <v>361</v>
      </c>
      <c r="F299" s="83">
        <v>3</v>
      </c>
      <c r="G299" s="93">
        <v>1</v>
      </c>
      <c r="H299" s="94">
        <v>16</v>
      </c>
      <c r="I299" s="79">
        <v>1322.22</v>
      </c>
      <c r="J299" s="80">
        <f t="shared" si="23"/>
        <v>7.0003478997443747E-2</v>
      </c>
      <c r="K299" s="7" cm="1">
        <f t="array" ref="K299">INDEX('[2]pricelist external'!$J$3:$J$1649,MATCH(A299,'[2]pricelist external'!$D$3:$D$1649,0),)</f>
        <v>1414.78</v>
      </c>
      <c r="L299" s="25">
        <f t="shared" si="20"/>
        <v>80902.213607999991</v>
      </c>
      <c r="M299" s="7">
        <f t="shared" si="21"/>
        <v>1202.5629999999999</v>
      </c>
      <c r="N299" s="25">
        <f t="shared" si="22"/>
        <v>68766.881566799988</v>
      </c>
    </row>
    <row r="300" spans="1:14" ht="28.8" x14ac:dyDescent="0.25">
      <c r="A300" s="63">
        <v>13293144055</v>
      </c>
      <c r="B300" s="91" t="s">
        <v>364</v>
      </c>
      <c r="C300" s="54" t="s">
        <v>1822</v>
      </c>
      <c r="D300" s="91" t="s">
        <v>1953</v>
      </c>
      <c r="E300" s="92" t="s">
        <v>361</v>
      </c>
      <c r="F300" s="83" t="s">
        <v>1912</v>
      </c>
      <c r="G300" s="93">
        <v>1</v>
      </c>
      <c r="H300" s="94">
        <v>16</v>
      </c>
      <c r="I300" s="79">
        <v>1384.42</v>
      </c>
      <c r="J300" s="80">
        <f t="shared" si="23"/>
        <v>7.0000433394489914E-2</v>
      </c>
      <c r="K300" s="7" cm="1">
        <f t="array" ref="K300">INDEX('[2]pricelist external'!$J$3:$J$1649,MATCH(A300,'[2]pricelist external'!$D$3:$D$1649,0),)</f>
        <v>1481.33</v>
      </c>
      <c r="L300" s="25">
        <f t="shared" si="20"/>
        <v>84707.782187999997</v>
      </c>
      <c r="M300" s="7">
        <f t="shared" si="21"/>
        <v>1259.1305</v>
      </c>
      <c r="N300" s="25">
        <f t="shared" si="22"/>
        <v>72001.6148598</v>
      </c>
    </row>
    <row r="301" spans="1:14" ht="28.8" x14ac:dyDescent="0.25">
      <c r="A301" s="63">
        <v>13293149055</v>
      </c>
      <c r="B301" s="91" t="s">
        <v>365</v>
      </c>
      <c r="C301" s="54" t="s">
        <v>1822</v>
      </c>
      <c r="D301" s="91" t="s">
        <v>1953</v>
      </c>
      <c r="E301" s="92" t="s">
        <v>366</v>
      </c>
      <c r="F301" s="83" t="s">
        <v>1912</v>
      </c>
      <c r="G301" s="93">
        <v>1</v>
      </c>
      <c r="H301" s="94">
        <v>22</v>
      </c>
      <c r="I301" s="79">
        <v>1627.04</v>
      </c>
      <c r="J301" s="80">
        <f t="shared" si="23"/>
        <v>6.999827908348899E-2</v>
      </c>
      <c r="K301" s="7" cm="1">
        <f t="array" ref="K301">INDEX('[2]pricelist external'!$J$3:$J$1649,MATCH(A301,'[2]pricelist external'!$D$3:$D$1649,0),)</f>
        <v>1740.93</v>
      </c>
      <c r="L301" s="25">
        <f t="shared" si="20"/>
        <v>99552.644748000006</v>
      </c>
      <c r="M301" s="7">
        <f t="shared" si="21"/>
        <v>1479.7905000000001</v>
      </c>
      <c r="N301" s="25">
        <f t="shared" si="22"/>
        <v>84619.748035800003</v>
      </c>
    </row>
    <row r="302" spans="1:14" ht="28.8" x14ac:dyDescent="0.25">
      <c r="A302" s="68">
        <v>13295041055</v>
      </c>
      <c r="B302" s="91" t="s">
        <v>367</v>
      </c>
      <c r="C302" s="54" t="s">
        <v>1822</v>
      </c>
      <c r="D302" s="105" t="s">
        <v>1954</v>
      </c>
      <c r="E302" s="92" t="s">
        <v>306</v>
      </c>
      <c r="F302" s="106">
        <v>4</v>
      </c>
      <c r="G302" s="93">
        <v>1</v>
      </c>
      <c r="H302" s="94">
        <v>23</v>
      </c>
      <c r="I302" s="79">
        <v>1380.38</v>
      </c>
      <c r="J302" s="80">
        <f t="shared" si="23"/>
        <v>7.0002463089873679E-2</v>
      </c>
      <c r="K302" s="7" cm="1">
        <f t="array" ref="K302">INDEX('[2]pricelist external'!$J$3:$J$1649,MATCH(A302,'[2]pricelist external'!$D$3:$D$1649,0),)</f>
        <v>1477.01</v>
      </c>
      <c r="L302" s="25">
        <f t="shared" si="20"/>
        <v>84460.749035999994</v>
      </c>
      <c r="M302" s="7">
        <f t="shared" si="21"/>
        <v>1255.4585</v>
      </c>
      <c r="N302" s="25">
        <f t="shared" si="22"/>
        <v>71791.636680600001</v>
      </c>
    </row>
    <row r="303" spans="1:14" ht="28.8" x14ac:dyDescent="0.25">
      <c r="A303" s="63">
        <v>13295044055</v>
      </c>
      <c r="B303" s="91" t="s">
        <v>368</v>
      </c>
      <c r="C303" s="54" t="s">
        <v>1822</v>
      </c>
      <c r="D303" s="91" t="s">
        <v>1955</v>
      </c>
      <c r="E303" s="92" t="s">
        <v>306</v>
      </c>
      <c r="F303" s="83" t="s">
        <v>1912</v>
      </c>
      <c r="G303" s="93">
        <v>1</v>
      </c>
      <c r="H303" s="94">
        <v>22</v>
      </c>
      <c r="I303" s="79">
        <v>1660.95</v>
      </c>
      <c r="J303" s="80">
        <f t="shared" si="23"/>
        <v>7.000210722779121E-2</v>
      </c>
      <c r="K303" s="7" cm="1">
        <f t="array" ref="K303">INDEX('[2]pricelist external'!$J$3:$J$1649,MATCH(A303,'[2]pricelist external'!$D$3:$D$1649,0),)</f>
        <v>1777.22</v>
      </c>
      <c r="L303" s="25">
        <f t="shared" si="20"/>
        <v>101627.837592</v>
      </c>
      <c r="M303" s="7">
        <f t="shared" si="21"/>
        <v>1510.6369999999999</v>
      </c>
      <c r="N303" s="25">
        <f t="shared" si="22"/>
        <v>86383.66195319999</v>
      </c>
    </row>
    <row r="304" spans="1:14" ht="28.8" x14ac:dyDescent="0.25">
      <c r="A304" s="63">
        <v>13295049055</v>
      </c>
      <c r="B304" s="91" t="s">
        <v>369</v>
      </c>
      <c r="C304" s="54" t="s">
        <v>1822</v>
      </c>
      <c r="D304" s="91" t="s">
        <v>1956</v>
      </c>
      <c r="E304" s="92" t="s">
        <v>306</v>
      </c>
      <c r="F304" s="83" t="s">
        <v>1912</v>
      </c>
      <c r="G304" s="93">
        <v>1</v>
      </c>
      <c r="H304" s="94">
        <v>27</v>
      </c>
      <c r="I304" s="79">
        <v>1687.69</v>
      </c>
      <c r="J304" s="80">
        <f t="shared" si="23"/>
        <v>7.0001007293993389E-2</v>
      </c>
      <c r="K304" s="7" cm="1">
        <f t="array" ref="K304">INDEX('[2]pricelist external'!$J$3:$J$1649,MATCH(A304,'[2]pricelist external'!$D$3:$D$1649,0),)</f>
        <v>1805.83</v>
      </c>
      <c r="L304" s="25">
        <f t="shared" si="20"/>
        <v>103263.86038799999</v>
      </c>
      <c r="M304" s="7">
        <f t="shared" si="21"/>
        <v>1534.9554999999998</v>
      </c>
      <c r="N304" s="25">
        <f t="shared" si="22"/>
        <v>87774.281329799982</v>
      </c>
    </row>
    <row r="305" spans="1:14" ht="28.8" x14ac:dyDescent="0.25">
      <c r="A305" s="60">
        <v>13295071055</v>
      </c>
      <c r="B305" s="81" t="s">
        <v>370</v>
      </c>
      <c r="C305" s="54" t="s">
        <v>1822</v>
      </c>
      <c r="D305" s="81" t="s">
        <v>1954</v>
      </c>
      <c r="E305" s="82" t="s">
        <v>306</v>
      </c>
      <c r="F305" s="83" t="s">
        <v>1912</v>
      </c>
      <c r="G305" s="84">
        <v>1</v>
      </c>
      <c r="H305" s="85">
        <v>23</v>
      </c>
      <c r="I305" s="79">
        <v>1662.72</v>
      </c>
      <c r="J305" s="80">
        <f t="shared" si="23"/>
        <v>6.9999759430330988E-2</v>
      </c>
      <c r="K305" s="7" cm="1">
        <f t="array" ref="K305">INDEX('[2]pricelist external'!$J$3:$J$1649,MATCH(A305,'[2]pricelist external'!$D$3:$D$1649,0),)</f>
        <v>1779.11</v>
      </c>
      <c r="L305" s="25">
        <f t="shared" si="20"/>
        <v>101735.91459599999</v>
      </c>
      <c r="M305" s="7">
        <f t="shared" si="21"/>
        <v>1512.2434999999998</v>
      </c>
      <c r="N305" s="25">
        <f t="shared" si="22"/>
        <v>86475.527406599984</v>
      </c>
    </row>
    <row r="306" spans="1:14" ht="28.8" x14ac:dyDescent="0.25">
      <c r="A306" s="63">
        <v>13295074055</v>
      </c>
      <c r="B306" s="91" t="s">
        <v>371</v>
      </c>
      <c r="C306" s="54" t="s">
        <v>1822</v>
      </c>
      <c r="D306" s="91" t="s">
        <v>1955</v>
      </c>
      <c r="E306" s="92" t="s">
        <v>306</v>
      </c>
      <c r="F306" s="83" t="s">
        <v>1912</v>
      </c>
      <c r="G306" s="93">
        <v>1</v>
      </c>
      <c r="H306" s="94">
        <v>22</v>
      </c>
      <c r="I306" s="79">
        <v>1826.85</v>
      </c>
      <c r="J306" s="80">
        <f t="shared" si="23"/>
        <v>7.0000273695158377E-2</v>
      </c>
      <c r="K306" s="7" cm="1">
        <f t="array" ref="K306">INDEX('[2]pricelist external'!$J$3:$J$1649,MATCH(A306,'[2]pricelist external'!$D$3:$D$1649,0),)</f>
        <v>1954.73</v>
      </c>
      <c r="L306" s="25">
        <f t="shared" si="20"/>
        <v>111778.49842799999</v>
      </c>
      <c r="M306" s="7">
        <f t="shared" si="21"/>
        <v>1661.5205000000001</v>
      </c>
      <c r="N306" s="25">
        <f t="shared" si="22"/>
        <v>95011.723663800003</v>
      </c>
    </row>
    <row r="307" spans="1:14" ht="28.8" x14ac:dyDescent="0.25">
      <c r="A307" s="60">
        <v>13295079055</v>
      </c>
      <c r="B307" s="81" t="s">
        <v>372</v>
      </c>
      <c r="C307" s="54" t="s">
        <v>1822</v>
      </c>
      <c r="D307" s="81" t="s">
        <v>1956</v>
      </c>
      <c r="E307" s="82" t="s">
        <v>306</v>
      </c>
      <c r="F307" s="83" t="s">
        <v>1912</v>
      </c>
      <c r="G307" s="84">
        <v>1</v>
      </c>
      <c r="H307" s="85">
        <v>27</v>
      </c>
      <c r="I307" s="79">
        <v>1857.17</v>
      </c>
      <c r="J307" s="80">
        <f t="shared" si="23"/>
        <v>6.9998976938029367E-2</v>
      </c>
      <c r="K307" s="7" cm="1">
        <f t="array" ref="K307">INDEX('[2]pricelist external'!$J$3:$J$1649,MATCH(A307,'[2]pricelist external'!$D$3:$D$1649,0),)</f>
        <v>1987.17</v>
      </c>
      <c r="L307" s="25">
        <f t="shared" si="20"/>
        <v>113633.53441200001</v>
      </c>
      <c r="M307" s="7">
        <f t="shared" si="21"/>
        <v>1689.0944999999999</v>
      </c>
      <c r="N307" s="25">
        <f t="shared" si="22"/>
        <v>96588.5042502</v>
      </c>
    </row>
    <row r="308" spans="1:14" ht="28.8" x14ac:dyDescent="0.25">
      <c r="A308" s="63">
        <v>13299041055</v>
      </c>
      <c r="B308" s="91" t="s">
        <v>373</v>
      </c>
      <c r="C308" s="54" t="s">
        <v>1822</v>
      </c>
      <c r="D308" s="91" t="s">
        <v>1957</v>
      </c>
      <c r="E308" s="92" t="s">
        <v>313</v>
      </c>
      <c r="F308" s="83">
        <v>4</v>
      </c>
      <c r="G308" s="93">
        <v>1</v>
      </c>
      <c r="H308" s="94">
        <v>30.5</v>
      </c>
      <c r="I308" s="79">
        <v>1686.35</v>
      </c>
      <c r="J308" s="80">
        <f t="shared" si="23"/>
        <v>6.9997331514810135E-2</v>
      </c>
      <c r="K308" s="7" cm="1">
        <f t="array" ref="K308">INDEX('[2]pricelist external'!$J$3:$J$1649,MATCH(A308,'[2]pricelist external'!$D$3:$D$1649,0),)</f>
        <v>1804.39</v>
      </c>
      <c r="L308" s="25">
        <f t="shared" si="20"/>
        <v>103181.516004</v>
      </c>
      <c r="M308" s="7">
        <f t="shared" si="21"/>
        <v>1533.7315000000001</v>
      </c>
      <c r="N308" s="25">
        <f t="shared" si="22"/>
        <v>87704.288603399997</v>
      </c>
    </row>
    <row r="309" spans="1:14" ht="28.8" x14ac:dyDescent="0.25">
      <c r="A309" s="63">
        <v>13299044055</v>
      </c>
      <c r="B309" s="91" t="s">
        <v>374</v>
      </c>
      <c r="C309" s="54" t="s">
        <v>1822</v>
      </c>
      <c r="D309" s="91" t="s">
        <v>1958</v>
      </c>
      <c r="E309" s="92" t="s">
        <v>313</v>
      </c>
      <c r="F309" s="83" t="s">
        <v>1912</v>
      </c>
      <c r="G309" s="93">
        <v>1</v>
      </c>
      <c r="H309" s="94">
        <v>30.5</v>
      </c>
      <c r="I309" s="79">
        <v>1944.6</v>
      </c>
      <c r="J309" s="80">
        <f t="shared" si="23"/>
        <v>6.9998971510850438E-2</v>
      </c>
      <c r="K309" s="7" cm="1">
        <f t="array" ref="K309">INDEX('[2]pricelist external'!$J$3:$J$1649,MATCH(A309,'[2]pricelist external'!$D$3:$D$1649,0),)</f>
        <v>2080.7199999999998</v>
      </c>
      <c r="L309" s="25">
        <f t="shared" si="20"/>
        <v>118983.06019199999</v>
      </c>
      <c r="M309" s="7">
        <f t="shared" si="21"/>
        <v>1768.6119999999999</v>
      </c>
      <c r="N309" s="25">
        <f t="shared" si="22"/>
        <v>101135.60116319999</v>
      </c>
    </row>
    <row r="310" spans="1:14" ht="28.8" x14ac:dyDescent="0.25">
      <c r="A310" s="63">
        <v>13299049055</v>
      </c>
      <c r="B310" s="91" t="s">
        <v>375</v>
      </c>
      <c r="C310" s="54" t="s">
        <v>1822</v>
      </c>
      <c r="D310" s="91" t="s">
        <v>1959</v>
      </c>
      <c r="E310" s="92" t="s">
        <v>313</v>
      </c>
      <c r="F310" s="83" t="s">
        <v>1912</v>
      </c>
      <c r="G310" s="93">
        <v>1</v>
      </c>
      <c r="H310" s="94">
        <v>38</v>
      </c>
      <c r="I310" s="79">
        <v>1902.19</v>
      </c>
      <c r="J310" s="80">
        <f t="shared" si="23"/>
        <v>6.9998265157528827E-2</v>
      </c>
      <c r="K310" s="7" cm="1">
        <f t="array" ref="K310">INDEX('[2]pricelist external'!$J$3:$J$1649,MATCH(A310,'[2]pricelist external'!$D$3:$D$1649,0),)</f>
        <v>2035.34</v>
      </c>
      <c r="L310" s="25">
        <f t="shared" si="20"/>
        <v>116388.068424</v>
      </c>
      <c r="M310" s="7">
        <f t="shared" si="21"/>
        <v>1730.039</v>
      </c>
      <c r="N310" s="25">
        <f t="shared" si="22"/>
        <v>98929.858160399992</v>
      </c>
    </row>
    <row r="311" spans="1:14" ht="28.8" x14ac:dyDescent="0.25">
      <c r="A311" s="63">
        <v>13299071055</v>
      </c>
      <c r="B311" s="91" t="s">
        <v>376</v>
      </c>
      <c r="C311" s="54" t="s">
        <v>1822</v>
      </c>
      <c r="D311" s="91" t="s">
        <v>1957</v>
      </c>
      <c r="E311" s="92" t="s">
        <v>313</v>
      </c>
      <c r="F311" s="83" t="s">
        <v>1912</v>
      </c>
      <c r="G311" s="93">
        <v>1</v>
      </c>
      <c r="H311" s="94">
        <v>30.5</v>
      </c>
      <c r="I311" s="79">
        <v>1849.74</v>
      </c>
      <c r="J311" s="80">
        <f t="shared" si="23"/>
        <v>6.9999026890265714E-2</v>
      </c>
      <c r="K311" s="7" cm="1">
        <f t="array" ref="K311">INDEX('[2]pricelist external'!$J$3:$J$1649,MATCH(A311,'[2]pricelist external'!$D$3:$D$1649,0),)</f>
        <v>1979.22</v>
      </c>
      <c r="L311" s="25">
        <f t="shared" si="20"/>
        <v>113178.92479200001</v>
      </c>
      <c r="M311" s="7">
        <f t="shared" si="21"/>
        <v>1682.337</v>
      </c>
      <c r="N311" s="25">
        <f t="shared" si="22"/>
        <v>96202.0860732</v>
      </c>
    </row>
    <row r="312" spans="1:14" ht="28.8" x14ac:dyDescent="0.25">
      <c r="A312" s="63">
        <v>13299074055</v>
      </c>
      <c r="B312" s="91" t="s">
        <v>377</v>
      </c>
      <c r="C312" s="54" t="s">
        <v>1822</v>
      </c>
      <c r="D312" s="91" t="s">
        <v>1958</v>
      </c>
      <c r="E312" s="92" t="s">
        <v>313</v>
      </c>
      <c r="F312" s="83" t="s">
        <v>1912</v>
      </c>
      <c r="G312" s="93">
        <v>1</v>
      </c>
      <c r="H312" s="94">
        <v>30.5</v>
      </c>
      <c r="I312" s="79">
        <v>2139.06</v>
      </c>
      <c r="J312" s="80">
        <f t="shared" si="23"/>
        <v>6.9998036520714679E-2</v>
      </c>
      <c r="K312" s="7" cm="1">
        <f t="array" ref="K312">INDEX('[2]pricelist external'!$J$3:$J$1649,MATCH(A312,'[2]pricelist external'!$D$3:$D$1649,0),)</f>
        <v>2288.79</v>
      </c>
      <c r="L312" s="25">
        <f t="shared" si="20"/>
        <v>130881.251844</v>
      </c>
      <c r="M312" s="7">
        <f t="shared" si="21"/>
        <v>1945.4714999999999</v>
      </c>
      <c r="N312" s="25">
        <f t="shared" si="22"/>
        <v>111249.06406739999</v>
      </c>
    </row>
    <row r="313" spans="1:14" ht="28.8" x14ac:dyDescent="0.25">
      <c r="A313" s="63">
        <v>13299079055</v>
      </c>
      <c r="B313" s="91" t="s">
        <v>378</v>
      </c>
      <c r="C313" s="54" t="s">
        <v>1822</v>
      </c>
      <c r="D313" s="91" t="s">
        <v>1959</v>
      </c>
      <c r="E313" s="92" t="s">
        <v>313</v>
      </c>
      <c r="F313" s="83" t="s">
        <v>1912</v>
      </c>
      <c r="G313" s="93">
        <v>1</v>
      </c>
      <c r="H313" s="94">
        <v>38</v>
      </c>
      <c r="I313" s="79">
        <v>2034.31</v>
      </c>
      <c r="J313" s="80">
        <f t="shared" si="23"/>
        <v>6.9999164335819097E-2</v>
      </c>
      <c r="K313" s="7" cm="1">
        <f t="array" ref="K313">INDEX('[2]pricelist external'!$J$3:$J$1649,MATCH(A313,'[2]pricelist external'!$D$3:$D$1649,0),)</f>
        <v>2176.71</v>
      </c>
      <c r="L313" s="25">
        <f t="shared" si="20"/>
        <v>124472.113956</v>
      </c>
      <c r="M313" s="7">
        <f t="shared" si="21"/>
        <v>1850.2035000000001</v>
      </c>
      <c r="N313" s="25">
        <f t="shared" si="22"/>
        <v>105801.29686260001</v>
      </c>
    </row>
    <row r="314" spans="1:14" ht="28.8" x14ac:dyDescent="0.25">
      <c r="A314" s="63">
        <v>13383144255</v>
      </c>
      <c r="B314" s="91" t="s">
        <v>1920</v>
      </c>
      <c r="C314" s="54" t="s">
        <v>1822</v>
      </c>
      <c r="D314" s="91" t="s">
        <v>1960</v>
      </c>
      <c r="E314" s="92"/>
      <c r="F314" s="83" t="s">
        <v>1912</v>
      </c>
      <c r="G314" s="93">
        <v>1</v>
      </c>
      <c r="H314" s="94"/>
      <c r="I314" s="79">
        <v>2040.19</v>
      </c>
      <c r="J314" s="80"/>
      <c r="K314" s="7" cm="1">
        <f t="array" ref="K314">INDEX('[2]pricelist external'!$J$3:$J$1649,MATCH(A314,'[2]pricelist external'!$D$3:$D$1649,0),)</f>
        <v>2183</v>
      </c>
      <c r="L314" s="25">
        <f t="shared" si="20"/>
        <v>124831.79879999999</v>
      </c>
      <c r="M314" s="7">
        <f t="shared" si="21"/>
        <v>1855.55</v>
      </c>
      <c r="N314" s="25">
        <f t="shared" si="22"/>
        <v>106107.02897999999</v>
      </c>
    </row>
    <row r="315" spans="1:14" ht="28.8" x14ac:dyDescent="0.25">
      <c r="A315" s="63">
        <v>13383141255</v>
      </c>
      <c r="B315" s="91" t="s">
        <v>1921</v>
      </c>
      <c r="C315" s="54" t="s">
        <v>1822</v>
      </c>
      <c r="D315" s="91" t="s">
        <v>1960</v>
      </c>
      <c r="E315" s="92"/>
      <c r="F315" s="83" t="s">
        <v>1912</v>
      </c>
      <c r="G315" s="93">
        <v>1</v>
      </c>
      <c r="H315" s="94"/>
      <c r="I315" s="79">
        <v>2194.23</v>
      </c>
      <c r="J315" s="80"/>
      <c r="K315" s="7" cm="1">
        <f t="array" ref="K315">INDEX('[2]pricelist external'!$J$3:$J$1649,MATCH(A315,'[2]pricelist external'!$D$3:$D$1649,0),)</f>
        <v>2347.83</v>
      </c>
      <c r="L315" s="25">
        <f t="shared" si="20"/>
        <v>134257.37158799998</v>
      </c>
      <c r="M315" s="7">
        <f t="shared" si="21"/>
        <v>1995.6554999999998</v>
      </c>
      <c r="N315" s="25">
        <f t="shared" si="22"/>
        <v>114118.76584979999</v>
      </c>
    </row>
    <row r="316" spans="1:14" ht="28.8" x14ac:dyDescent="0.25">
      <c r="A316" s="63">
        <v>13383144355</v>
      </c>
      <c r="B316" s="91" t="s">
        <v>1922</v>
      </c>
      <c r="C316" s="54" t="s">
        <v>1822</v>
      </c>
      <c r="D316" s="91" t="s">
        <v>1961</v>
      </c>
      <c r="E316" s="92"/>
      <c r="F316" s="83" t="s">
        <v>1912</v>
      </c>
      <c r="G316" s="93">
        <v>1</v>
      </c>
      <c r="H316" s="94"/>
      <c r="I316" s="79">
        <v>2109.4499999999998</v>
      </c>
      <c r="J316" s="80">
        <f>K316/I316-1</f>
        <v>6.9999288914172064E-2</v>
      </c>
      <c r="K316" s="7" cm="1">
        <f t="array" ref="K316">INDEX('[2]pricelist external'!$J$3:$J$1649,MATCH(A316,'[2]pricelist external'!$D$3:$D$1649,0),)</f>
        <v>2257.11</v>
      </c>
      <c r="L316" s="25">
        <f t="shared" si="20"/>
        <v>129069.67539600001</v>
      </c>
      <c r="M316" s="7">
        <f t="shared" si="21"/>
        <v>1918.5435</v>
      </c>
      <c r="N316" s="25">
        <f t="shared" si="22"/>
        <v>109709.22408659999</v>
      </c>
    </row>
    <row r="317" spans="1:14" ht="28.8" x14ac:dyDescent="0.25">
      <c r="A317" s="63">
        <v>13383141355</v>
      </c>
      <c r="B317" s="91" t="s">
        <v>1856</v>
      </c>
      <c r="C317" s="54" t="s">
        <v>1822</v>
      </c>
      <c r="D317" s="91" t="s">
        <v>1961</v>
      </c>
      <c r="E317" s="92"/>
      <c r="F317" s="83" t="s">
        <v>1912</v>
      </c>
      <c r="G317" s="93">
        <v>1</v>
      </c>
      <c r="H317" s="94"/>
      <c r="I317" s="79">
        <v>2360.21</v>
      </c>
      <c r="J317" s="80">
        <f>K317/I317-1</f>
        <v>6.9998008651772636E-2</v>
      </c>
      <c r="K317" s="7" cm="1">
        <f t="array" ref="K317">INDEX('[2]pricelist external'!$J$3:$J$1649,MATCH(A317,'[2]pricelist external'!$D$3:$D$1649,0),)</f>
        <v>2525.42</v>
      </c>
      <c r="L317" s="25">
        <f t="shared" si="20"/>
        <v>144412.607112</v>
      </c>
      <c r="M317" s="7">
        <f t="shared" si="21"/>
        <v>2146.607</v>
      </c>
      <c r="N317" s="25">
        <f t="shared" si="22"/>
        <v>122750.7160452</v>
      </c>
    </row>
    <row r="318" spans="1:14" ht="28.8" x14ac:dyDescent="0.25">
      <c r="A318" s="67">
        <v>13383141158</v>
      </c>
      <c r="B318" s="81" t="s">
        <v>1923</v>
      </c>
      <c r="C318" s="54" t="s">
        <v>1822</v>
      </c>
      <c r="D318" s="81" t="s">
        <v>1962</v>
      </c>
      <c r="E318" s="82"/>
      <c r="F318" s="83" t="s">
        <v>1912</v>
      </c>
      <c r="G318" s="84">
        <v>1</v>
      </c>
      <c r="H318" s="85"/>
      <c r="I318" s="79">
        <v>2310.34</v>
      </c>
      <c r="J318" s="80">
        <f>K318/I318-1</f>
        <v>6.9998355220443731E-2</v>
      </c>
      <c r="K318" s="7" cm="1">
        <f t="array" ref="K318">INDEX('[2]pricelist external'!$J$3:$J$1649,MATCH(A318,'[2]pricelist external'!$D$3:$D$1649,0),)</f>
        <v>2472.06</v>
      </c>
      <c r="L318" s="25">
        <f t="shared" si="20"/>
        <v>141361.29021599999</v>
      </c>
      <c r="M318" s="7">
        <f t="shared" si="21"/>
        <v>2101.2509999999997</v>
      </c>
      <c r="N318" s="25">
        <f t="shared" si="22"/>
        <v>120157.09668359999</v>
      </c>
    </row>
    <row r="319" spans="1:14" ht="28.8" x14ac:dyDescent="0.25">
      <c r="A319" s="67">
        <v>13383144158</v>
      </c>
      <c r="B319" s="81" t="s">
        <v>1924</v>
      </c>
      <c r="C319" s="54" t="s">
        <v>1822</v>
      </c>
      <c r="D319" s="81" t="s">
        <v>1962</v>
      </c>
      <c r="E319" s="82"/>
      <c r="F319" s="83" t="s">
        <v>1912</v>
      </c>
      <c r="G319" s="84">
        <v>1</v>
      </c>
      <c r="H319" s="85"/>
      <c r="I319" s="79">
        <v>3065.12</v>
      </c>
      <c r="J319" s="80">
        <f>K319/I319-1</f>
        <v>7.0000522002401144E-2</v>
      </c>
      <c r="K319" s="7" cm="1">
        <f t="array" ref="K319">INDEX('[2]pricelist external'!$J$3:$J$1649,MATCH(A319,'[2]pricelist external'!$D$3:$D$1649,0),)</f>
        <v>3279.68</v>
      </c>
      <c r="L319" s="25">
        <f t="shared" si="20"/>
        <v>187543.90924799998</v>
      </c>
      <c r="M319" s="7">
        <f t="shared" si="21"/>
        <v>2787.7279999999996</v>
      </c>
      <c r="N319" s="25">
        <f t="shared" si="22"/>
        <v>159412.32286079996</v>
      </c>
    </row>
    <row r="320" spans="1:14" ht="28.8" x14ac:dyDescent="0.25">
      <c r="A320" s="67">
        <v>13382344255</v>
      </c>
      <c r="B320" s="81" t="s">
        <v>1925</v>
      </c>
      <c r="C320" s="54" t="s">
        <v>1822</v>
      </c>
      <c r="D320" s="81" t="s">
        <v>1963</v>
      </c>
      <c r="E320" s="82"/>
      <c r="F320" s="83" t="s">
        <v>1912</v>
      </c>
      <c r="G320" s="84">
        <v>1</v>
      </c>
      <c r="H320" s="85"/>
      <c r="I320" s="79">
        <v>1878.77</v>
      </c>
      <c r="J320" s="80"/>
      <c r="K320" s="7" cm="1">
        <f t="array" ref="K320">INDEX('[2]pricelist external'!$J$3:$J$1649,MATCH(A320,'[2]pricelist external'!$D$3:$D$1649,0),)</f>
        <v>2010.28</v>
      </c>
      <c r="L320" s="25">
        <f t="shared" si="20"/>
        <v>114955.047408</v>
      </c>
      <c r="M320" s="7">
        <f t="shared" si="21"/>
        <v>1708.7379999999998</v>
      </c>
      <c r="N320" s="25">
        <f t="shared" si="22"/>
        <v>97711.790296799983</v>
      </c>
    </row>
    <row r="321" spans="1:14" ht="28.8" x14ac:dyDescent="0.25">
      <c r="A321" s="67">
        <v>13382341255</v>
      </c>
      <c r="B321" s="81" t="s">
        <v>1926</v>
      </c>
      <c r="C321" s="54" t="s">
        <v>1822</v>
      </c>
      <c r="D321" s="81" t="s">
        <v>1963</v>
      </c>
      <c r="E321" s="82"/>
      <c r="F321" s="83" t="s">
        <v>1912</v>
      </c>
      <c r="G321" s="84">
        <v>1</v>
      </c>
      <c r="H321" s="85"/>
      <c r="I321" s="79">
        <v>2289.65</v>
      </c>
      <c r="J321" s="80"/>
      <c r="K321" s="7" cm="1">
        <f t="array" ref="K321">INDEX('[2]pricelist external'!$J$3:$J$1649,MATCH(A321,'[2]pricelist external'!$D$3:$D$1649,0),)</f>
        <v>2449.9299999999998</v>
      </c>
      <c r="L321" s="25">
        <f t="shared" si="20"/>
        <v>140095.81714799997</v>
      </c>
      <c r="M321" s="7">
        <f t="shared" si="21"/>
        <v>2082.4404999999997</v>
      </c>
      <c r="N321" s="25">
        <f t="shared" si="22"/>
        <v>119081.44457579998</v>
      </c>
    </row>
    <row r="322" spans="1:14" ht="28.8" x14ac:dyDescent="0.25">
      <c r="A322" s="67">
        <v>13382344355</v>
      </c>
      <c r="B322" s="81" t="s">
        <v>385</v>
      </c>
      <c r="C322" s="54" t="s">
        <v>1822</v>
      </c>
      <c r="D322" s="81" t="s">
        <v>1964</v>
      </c>
      <c r="E322" s="82"/>
      <c r="F322" s="83" t="s">
        <v>1912</v>
      </c>
      <c r="G322" s="84">
        <v>1</v>
      </c>
      <c r="H322" s="85"/>
      <c r="I322" s="79">
        <v>1937.75</v>
      </c>
      <c r="J322" s="80">
        <f t="shared" ref="J322:J345" si="24">K322/I322-1</f>
        <v>6.9998709843891005E-2</v>
      </c>
      <c r="K322" s="7" cm="1">
        <f t="array" ref="K322">INDEX('[2]pricelist external'!$J$3:$J$1649,MATCH(A322,'[2]pricelist external'!$D$3:$D$1649,0),)</f>
        <v>2073.39</v>
      </c>
      <c r="L322" s="25">
        <f t="shared" si="20"/>
        <v>118563.90440399999</v>
      </c>
      <c r="M322" s="7">
        <f t="shared" si="21"/>
        <v>1762.3814999999997</v>
      </c>
      <c r="N322" s="25">
        <f t="shared" si="22"/>
        <v>100779.31874339998</v>
      </c>
    </row>
    <row r="323" spans="1:14" ht="28.8" x14ac:dyDescent="0.25">
      <c r="A323" s="67">
        <v>13382341355</v>
      </c>
      <c r="B323" s="81" t="s">
        <v>381</v>
      </c>
      <c r="C323" s="54" t="s">
        <v>1822</v>
      </c>
      <c r="D323" s="81" t="s">
        <v>1964</v>
      </c>
      <c r="E323" s="82"/>
      <c r="F323" s="83" t="s">
        <v>1912</v>
      </c>
      <c r="G323" s="84">
        <v>1</v>
      </c>
      <c r="H323" s="85"/>
      <c r="I323" s="79">
        <v>2289.65</v>
      </c>
      <c r="J323" s="80">
        <f t="shared" si="24"/>
        <v>7.0001965365885432E-2</v>
      </c>
      <c r="K323" s="7" cm="1">
        <f t="array" ref="K323">INDEX('[2]pricelist external'!$J$3:$J$1649,MATCH(A323,'[2]pricelist external'!$D$3:$D$1649,0),)</f>
        <v>2449.9299999999998</v>
      </c>
      <c r="L323" s="25">
        <f t="shared" si="20"/>
        <v>140095.81714799997</v>
      </c>
      <c r="M323" s="7">
        <f t="shared" si="21"/>
        <v>2082.4404999999997</v>
      </c>
      <c r="N323" s="25">
        <f t="shared" si="22"/>
        <v>119081.44457579998</v>
      </c>
    </row>
    <row r="324" spans="1:14" ht="43.2" x14ac:dyDescent="0.25">
      <c r="A324" s="67">
        <v>13382344375</v>
      </c>
      <c r="B324" s="81" t="s">
        <v>386</v>
      </c>
      <c r="C324" s="54" t="s">
        <v>1822</v>
      </c>
      <c r="D324" s="81" t="s">
        <v>1965</v>
      </c>
      <c r="E324" s="82"/>
      <c r="F324" s="83" t="s">
        <v>1912</v>
      </c>
      <c r="G324" s="84">
        <v>1</v>
      </c>
      <c r="H324" s="85"/>
      <c r="I324" s="79">
        <v>2243.6999999999998</v>
      </c>
      <c r="J324" s="80">
        <f t="shared" si="24"/>
        <v>7.0000445692383284E-2</v>
      </c>
      <c r="K324" s="7" cm="1">
        <f t="array" ref="K324">INDEX('[2]pricelist external'!$J$3:$J$1649,MATCH(A324,'[2]pricelist external'!$D$3:$D$1649,0),)</f>
        <v>2400.7600000000002</v>
      </c>
      <c r="L324" s="25">
        <f t="shared" si="20"/>
        <v>137284.09953599999</v>
      </c>
      <c r="M324" s="7">
        <f t="shared" si="21"/>
        <v>2040.6460000000002</v>
      </c>
      <c r="N324" s="25">
        <f t="shared" si="22"/>
        <v>116691.48460560001</v>
      </c>
    </row>
    <row r="325" spans="1:14" ht="43.2" x14ac:dyDescent="0.25">
      <c r="A325" s="67">
        <v>13382341375</v>
      </c>
      <c r="B325" s="81" t="s">
        <v>382</v>
      </c>
      <c r="C325" s="54" t="s">
        <v>1822</v>
      </c>
      <c r="D325" s="81" t="s">
        <v>1965</v>
      </c>
      <c r="E325" s="82"/>
      <c r="F325" s="83" t="s">
        <v>1912</v>
      </c>
      <c r="G325" s="84">
        <v>1</v>
      </c>
      <c r="H325" s="85"/>
      <c r="I325" s="79">
        <v>2179.9499999999998</v>
      </c>
      <c r="J325" s="80">
        <f t="shared" si="24"/>
        <v>7.000160554141166E-2</v>
      </c>
      <c r="K325" s="7" cm="1">
        <f t="array" ref="K325">INDEX('[2]pricelist external'!$J$3:$J$1649,MATCH(A325,'[2]pricelist external'!$D$3:$D$1649,0),)</f>
        <v>2332.5500000000002</v>
      </c>
      <c r="L325" s="25">
        <f t="shared" si="20"/>
        <v>133383.60618</v>
      </c>
      <c r="M325" s="7">
        <f t="shared" si="21"/>
        <v>1982.6675</v>
      </c>
      <c r="N325" s="25">
        <f t="shared" si="22"/>
        <v>113376.06525299999</v>
      </c>
    </row>
    <row r="326" spans="1:14" ht="43.2" x14ac:dyDescent="0.25">
      <c r="A326" s="67">
        <v>13392341005</v>
      </c>
      <c r="B326" s="81" t="s">
        <v>413</v>
      </c>
      <c r="C326" s="54" t="s">
        <v>1822</v>
      </c>
      <c r="D326" s="81" t="s">
        <v>1966</v>
      </c>
      <c r="E326" s="82"/>
      <c r="F326" s="83" t="s">
        <v>1912</v>
      </c>
      <c r="G326" s="84">
        <v>1</v>
      </c>
      <c r="H326" s="85"/>
      <c r="I326" s="79">
        <v>1870.72</v>
      </c>
      <c r="J326" s="80">
        <f t="shared" si="24"/>
        <v>6.9999786178583712E-2</v>
      </c>
      <c r="K326" s="7" cm="1">
        <f t="array" ref="K326">INDEX('[2]pricelist external'!$J$3:$J$1649,MATCH(A326,'[2]pricelist external'!$D$3:$D$1649,0),)</f>
        <v>2001.67</v>
      </c>
      <c r="L326" s="25">
        <f t="shared" si="20"/>
        <v>114462.696612</v>
      </c>
      <c r="M326" s="7">
        <f t="shared" si="21"/>
        <v>1701.4195</v>
      </c>
      <c r="N326" s="25">
        <f t="shared" si="22"/>
        <v>97293.2921202</v>
      </c>
    </row>
    <row r="327" spans="1:14" ht="28.8" x14ac:dyDescent="0.25">
      <c r="A327" s="67">
        <v>13382344300</v>
      </c>
      <c r="B327" s="81" t="s">
        <v>384</v>
      </c>
      <c r="C327" s="54" t="s">
        <v>1822</v>
      </c>
      <c r="D327" s="81" t="s">
        <v>1967</v>
      </c>
      <c r="E327" s="84"/>
      <c r="F327" s="83" t="s">
        <v>1912</v>
      </c>
      <c r="G327" s="84">
        <v>1</v>
      </c>
      <c r="H327" s="107"/>
      <c r="I327" s="79">
        <v>2412.37</v>
      </c>
      <c r="J327" s="80">
        <f t="shared" si="24"/>
        <v>7.0001699573448484E-2</v>
      </c>
      <c r="K327" s="7" cm="1">
        <f t="array" ref="K327">INDEX('[2]pricelist external'!$J$3:$J$1649,MATCH(A327,'[2]pricelist external'!$D$3:$D$1649,0),)</f>
        <v>2581.2399999999998</v>
      </c>
      <c r="L327" s="25">
        <f t="shared" si="20"/>
        <v>147604.59566399999</v>
      </c>
      <c r="M327" s="7">
        <f t="shared" si="21"/>
        <v>2194.0539999999996</v>
      </c>
      <c r="N327" s="25">
        <f t="shared" si="22"/>
        <v>125463.90631439998</v>
      </c>
    </row>
    <row r="328" spans="1:14" ht="28.8" x14ac:dyDescent="0.25">
      <c r="A328" s="67">
        <v>13382341300</v>
      </c>
      <c r="B328" s="81" t="s">
        <v>380</v>
      </c>
      <c r="C328" s="54" t="s">
        <v>1822</v>
      </c>
      <c r="D328" s="81" t="s">
        <v>1967</v>
      </c>
      <c r="E328" s="84"/>
      <c r="F328" s="83" t="s">
        <v>1912</v>
      </c>
      <c r="G328" s="84">
        <v>1</v>
      </c>
      <c r="H328" s="107"/>
      <c r="I328" s="79">
        <v>2350.69</v>
      </c>
      <c r="J328" s="80">
        <f t="shared" si="24"/>
        <v>7.000072319191375E-2</v>
      </c>
      <c r="K328" s="7" cm="1">
        <f t="array" ref="K328">INDEX('[2]pricelist external'!$J$3:$J$1649,MATCH(A328,'[2]pricelist external'!$D$3:$D$1649,0),)</f>
        <v>2515.2399999999998</v>
      </c>
      <c r="L328" s="25">
        <f t="shared" si="20"/>
        <v>143830.478064</v>
      </c>
      <c r="M328" s="7">
        <f t="shared" si="21"/>
        <v>2137.9539999999997</v>
      </c>
      <c r="N328" s="25">
        <f t="shared" si="22"/>
        <v>122255.90635439998</v>
      </c>
    </row>
    <row r="329" spans="1:14" ht="43.2" x14ac:dyDescent="0.25">
      <c r="A329" s="67">
        <v>13382344178</v>
      </c>
      <c r="B329" s="81" t="s">
        <v>383</v>
      </c>
      <c r="C329" s="54" t="s">
        <v>1822</v>
      </c>
      <c r="D329" s="81" t="s">
        <v>1968</v>
      </c>
      <c r="E329" s="84"/>
      <c r="F329" s="83" t="s">
        <v>1912</v>
      </c>
      <c r="G329" s="84">
        <v>1</v>
      </c>
      <c r="H329" s="107"/>
      <c r="I329" s="79">
        <v>2714.34</v>
      </c>
      <c r="J329" s="80">
        <f t="shared" si="24"/>
        <v>6.9998600027999514E-2</v>
      </c>
      <c r="K329" s="7" cm="1">
        <f t="array" ref="K329">INDEX('[2]pricelist external'!$J$3:$J$1649,MATCH(A329,'[2]pricelist external'!$D$3:$D$1649,0),)</f>
        <v>2904.34</v>
      </c>
      <c r="L329" s="25">
        <f t="shared" si="20"/>
        <v>166080.616824</v>
      </c>
      <c r="M329" s="7">
        <f t="shared" si="21"/>
        <v>2468.6889999999999</v>
      </c>
      <c r="N329" s="25">
        <f t="shared" si="22"/>
        <v>141168.52430039999</v>
      </c>
    </row>
    <row r="330" spans="1:14" ht="43.2" x14ac:dyDescent="0.25">
      <c r="A330" s="67">
        <v>13382341178</v>
      </c>
      <c r="B330" s="81" t="s">
        <v>379</v>
      </c>
      <c r="C330" s="54" t="s">
        <v>1822</v>
      </c>
      <c r="D330" s="81" t="s">
        <v>1968</v>
      </c>
      <c r="E330" s="82"/>
      <c r="F330" s="83" t="s">
        <v>1912</v>
      </c>
      <c r="G330" s="84">
        <v>1</v>
      </c>
      <c r="H330" s="85"/>
      <c r="I330" s="79">
        <v>2651.92</v>
      </c>
      <c r="J330" s="80">
        <f t="shared" si="24"/>
        <v>6.9998340824760863E-2</v>
      </c>
      <c r="K330" s="7" cm="1">
        <f t="array" ref="K330">INDEX('[2]pricelist external'!$J$3:$J$1649,MATCH(A330,'[2]pricelist external'!$D$3:$D$1649,0),)</f>
        <v>2837.55</v>
      </c>
      <c r="L330" s="25">
        <f t="shared" ref="L330:L386" si="25">K330*$L$3</f>
        <v>162261.32418</v>
      </c>
      <c r="M330" s="7">
        <f t="shared" ref="M330:M386" si="26">K330*(1-$N$5)</f>
        <v>2411.9175</v>
      </c>
      <c r="N330" s="25">
        <f t="shared" ref="N330:N386" si="27">M330*$L$3</f>
        <v>137922.12555299999</v>
      </c>
    </row>
    <row r="331" spans="1:14" ht="28.8" x14ac:dyDescent="0.25">
      <c r="A331" s="67">
        <v>13385444255</v>
      </c>
      <c r="B331" s="81" t="s">
        <v>405</v>
      </c>
      <c r="C331" s="54" t="s">
        <v>1822</v>
      </c>
      <c r="D331" s="81" t="s">
        <v>1969</v>
      </c>
      <c r="E331" s="84"/>
      <c r="F331" s="83" t="s">
        <v>1912</v>
      </c>
      <c r="G331" s="84">
        <v>1</v>
      </c>
      <c r="H331" s="107"/>
      <c r="I331" s="79">
        <v>2533.0300000000002</v>
      </c>
      <c r="J331" s="80">
        <f t="shared" si="24"/>
        <v>6.9999170953364054E-2</v>
      </c>
      <c r="K331" s="7" cm="1">
        <f t="array" ref="K331">INDEX('[2]pricelist external'!$J$3:$J$1649,MATCH(A331,'[2]pricelist external'!$D$3:$D$1649,0),)</f>
        <v>2710.34</v>
      </c>
      <c r="L331" s="25">
        <f t="shared" si="25"/>
        <v>154986.99842399999</v>
      </c>
      <c r="M331" s="7">
        <f t="shared" si="26"/>
        <v>2303.7890000000002</v>
      </c>
      <c r="N331" s="25">
        <f t="shared" si="27"/>
        <v>131738.9486604</v>
      </c>
    </row>
    <row r="332" spans="1:14" ht="28.8" x14ac:dyDescent="0.25">
      <c r="A332" s="67">
        <v>13385441255</v>
      </c>
      <c r="B332" s="81" t="s">
        <v>1927</v>
      </c>
      <c r="C332" s="54" t="s">
        <v>1822</v>
      </c>
      <c r="D332" s="81" t="s">
        <v>1970</v>
      </c>
      <c r="E332" s="84"/>
      <c r="F332" s="83" t="s">
        <v>1912</v>
      </c>
      <c r="G332" s="84">
        <v>1</v>
      </c>
      <c r="H332" s="107"/>
      <c r="I332" s="79">
        <v>2478.14</v>
      </c>
      <c r="J332" s="80">
        <f t="shared" si="24"/>
        <v>7.0000080705690637E-2</v>
      </c>
      <c r="K332" s="7" cm="1">
        <f t="array" ref="K332">INDEX('[2]pricelist external'!$J$3:$J$1649,MATCH(A332,'[2]pricelist external'!$D$3:$D$1649,0),)</f>
        <v>2651.61</v>
      </c>
      <c r="L332" s="25">
        <f t="shared" si="25"/>
        <v>151628.60559600001</v>
      </c>
      <c r="M332" s="7">
        <f t="shared" si="26"/>
        <v>2253.8685</v>
      </c>
      <c r="N332" s="25">
        <f t="shared" si="27"/>
        <v>128884.3147566</v>
      </c>
    </row>
    <row r="333" spans="1:14" ht="28.8" x14ac:dyDescent="0.25">
      <c r="A333" s="65">
        <v>13385436255</v>
      </c>
      <c r="B333" s="91" t="s">
        <v>1928</v>
      </c>
      <c r="C333" s="54" t="s">
        <v>1822</v>
      </c>
      <c r="D333" s="91" t="s">
        <v>1969</v>
      </c>
      <c r="E333" s="93"/>
      <c r="F333" s="83" t="s">
        <v>1912</v>
      </c>
      <c r="G333" s="84">
        <v>1</v>
      </c>
      <c r="H333" s="108"/>
      <c r="I333" s="79">
        <v>2710.21</v>
      </c>
      <c r="J333" s="80">
        <f t="shared" si="24"/>
        <v>6.999826581703994E-2</v>
      </c>
      <c r="K333" s="7" cm="1">
        <f t="array" ref="K333">INDEX('[2]pricelist external'!$J$3:$J$1649,MATCH(A333,'[2]pricelist external'!$D$3:$D$1649,0),)</f>
        <v>2899.92</v>
      </c>
      <c r="L333" s="25">
        <f t="shared" si="25"/>
        <v>165827.86531200001</v>
      </c>
      <c r="M333" s="7">
        <f t="shared" si="26"/>
        <v>2464.9319999999998</v>
      </c>
      <c r="N333" s="25">
        <f t="shared" si="27"/>
        <v>140953.68551519999</v>
      </c>
    </row>
    <row r="334" spans="1:14" ht="28.8" x14ac:dyDescent="0.25">
      <c r="A334" s="67">
        <v>13385444355</v>
      </c>
      <c r="B334" s="81" t="s">
        <v>406</v>
      </c>
      <c r="C334" s="54" t="s">
        <v>1822</v>
      </c>
      <c r="D334" s="81" t="s">
        <v>1971</v>
      </c>
      <c r="E334" s="84"/>
      <c r="F334" s="83" t="s">
        <v>1912</v>
      </c>
      <c r="G334" s="84">
        <v>1</v>
      </c>
      <c r="H334" s="107"/>
      <c r="I334" s="79">
        <v>2724.17</v>
      </c>
      <c r="J334" s="80">
        <f t="shared" si="24"/>
        <v>6.9999302539856201E-2</v>
      </c>
      <c r="K334" s="7" cm="1">
        <f t="array" ref="K334">INDEX('[2]pricelist external'!$J$3:$J$1649,MATCH(A334,'[2]pricelist external'!$D$3:$D$1649,0),)</f>
        <v>2914.86</v>
      </c>
      <c r="L334" s="25">
        <f t="shared" si="25"/>
        <v>166682.18829600001</v>
      </c>
      <c r="M334" s="7">
        <f t="shared" si="26"/>
        <v>2477.6309999999999</v>
      </c>
      <c r="N334" s="25">
        <f t="shared" si="27"/>
        <v>141679.8600516</v>
      </c>
    </row>
    <row r="335" spans="1:14" ht="43.2" x14ac:dyDescent="0.25">
      <c r="A335" s="67">
        <v>13385444375</v>
      </c>
      <c r="B335" s="81" t="s">
        <v>1858</v>
      </c>
      <c r="C335" s="54" t="s">
        <v>1822</v>
      </c>
      <c r="D335" s="81" t="s">
        <v>1972</v>
      </c>
      <c r="E335" s="84"/>
      <c r="F335" s="83" t="s">
        <v>1912</v>
      </c>
      <c r="G335" s="84">
        <v>1</v>
      </c>
      <c r="H335" s="107"/>
      <c r="I335" s="79">
        <v>3056.53</v>
      </c>
      <c r="J335" s="80">
        <f t="shared" si="24"/>
        <v>7.0000948788331741E-2</v>
      </c>
      <c r="K335" s="7" cm="1">
        <f t="array" ref="K335">INDEX('[2]pricelist external'!$J$3:$J$1649,MATCH(A335,'[2]pricelist external'!$D$3:$D$1649,0),)</f>
        <v>3270.49</v>
      </c>
      <c r="L335" s="25">
        <f t="shared" si="25"/>
        <v>187018.39196399998</v>
      </c>
      <c r="M335" s="7">
        <f t="shared" si="26"/>
        <v>2779.9164999999998</v>
      </c>
      <c r="N335" s="25">
        <f t="shared" si="27"/>
        <v>158965.63316939998</v>
      </c>
    </row>
    <row r="336" spans="1:14" ht="28.8" x14ac:dyDescent="0.25">
      <c r="A336" s="67">
        <v>13385441355</v>
      </c>
      <c r="B336" s="81" t="s">
        <v>403</v>
      </c>
      <c r="C336" s="54" t="s">
        <v>1822</v>
      </c>
      <c r="D336" s="81" t="s">
        <v>1973</v>
      </c>
      <c r="E336" s="84"/>
      <c r="F336" s="83" t="s">
        <v>1912</v>
      </c>
      <c r="G336" s="84">
        <v>1</v>
      </c>
      <c r="H336" s="107"/>
      <c r="I336" s="79">
        <v>2279.36</v>
      </c>
      <c r="J336" s="80">
        <f t="shared" si="24"/>
        <v>7.0002105854274799E-2</v>
      </c>
      <c r="K336" s="7" cm="1">
        <f t="array" ref="K336">INDEX('[2]pricelist external'!$J$3:$J$1649,MATCH(A336,'[2]pricelist external'!$D$3:$D$1649,0),)</f>
        <v>2438.92</v>
      </c>
      <c r="L336" s="25">
        <f t="shared" si="25"/>
        <v>139466.22571200001</v>
      </c>
      <c r="M336" s="7">
        <f t="shared" si="26"/>
        <v>2073.0819999999999</v>
      </c>
      <c r="N336" s="25">
        <f t="shared" si="27"/>
        <v>118546.29185519999</v>
      </c>
    </row>
    <row r="337" spans="1:14" ht="43.2" x14ac:dyDescent="0.25">
      <c r="A337" s="67">
        <v>13385441375</v>
      </c>
      <c r="B337" s="81" t="s">
        <v>1857</v>
      </c>
      <c r="C337" s="54" t="s">
        <v>1822</v>
      </c>
      <c r="D337" s="81" t="s">
        <v>1974</v>
      </c>
      <c r="E337" s="82"/>
      <c r="F337" s="83" t="s">
        <v>1912</v>
      </c>
      <c r="G337" s="84">
        <v>1</v>
      </c>
      <c r="H337" s="85"/>
      <c r="I337" s="79">
        <v>2603.0500000000002</v>
      </c>
      <c r="J337" s="80">
        <f t="shared" si="24"/>
        <v>6.9998655423445522E-2</v>
      </c>
      <c r="K337" s="7" cm="1">
        <f t="array" ref="K337">INDEX('[2]pricelist external'!$J$3:$J$1649,MATCH(A337,'[2]pricelist external'!$D$3:$D$1649,0),)</f>
        <v>2785.26</v>
      </c>
      <c r="L337" s="25">
        <f t="shared" si="25"/>
        <v>159271.19373600002</v>
      </c>
      <c r="M337" s="7">
        <f t="shared" si="26"/>
        <v>2367.471</v>
      </c>
      <c r="N337" s="25">
        <f t="shared" si="27"/>
        <v>135380.51467559999</v>
      </c>
    </row>
    <row r="338" spans="1:14" ht="28.8" x14ac:dyDescent="0.25">
      <c r="A338" s="67">
        <v>13385436355</v>
      </c>
      <c r="B338" s="81" t="s">
        <v>401</v>
      </c>
      <c r="C338" s="54" t="s">
        <v>1822</v>
      </c>
      <c r="D338" s="81" t="s">
        <v>1971</v>
      </c>
      <c r="E338" s="82"/>
      <c r="F338" s="83" t="s">
        <v>1912</v>
      </c>
      <c r="G338" s="84">
        <v>1</v>
      </c>
      <c r="H338" s="85"/>
      <c r="I338" s="79">
        <v>2911.59</v>
      </c>
      <c r="J338" s="80">
        <f t="shared" si="24"/>
        <v>6.9999553508564016E-2</v>
      </c>
      <c r="K338" s="7" cm="1">
        <f t="array" ref="K338">INDEX('[2]pricelist external'!$J$3:$J$1649,MATCH(A338,'[2]pricelist external'!$D$3:$D$1649,0),)</f>
        <v>3115.4</v>
      </c>
      <c r="L338" s="25">
        <f t="shared" si="25"/>
        <v>178149.78744000001</v>
      </c>
      <c r="M338" s="7">
        <f t="shared" si="26"/>
        <v>2648.09</v>
      </c>
      <c r="N338" s="25">
        <f t="shared" si="27"/>
        <v>151427.31932400001</v>
      </c>
    </row>
    <row r="339" spans="1:14" ht="43.2" x14ac:dyDescent="0.25">
      <c r="A339" s="67">
        <v>13385436375</v>
      </c>
      <c r="B339" s="81" t="s">
        <v>1859</v>
      </c>
      <c r="C339" s="54" t="s">
        <v>1822</v>
      </c>
      <c r="D339" s="81" t="s">
        <v>1972</v>
      </c>
      <c r="E339" s="82"/>
      <c r="F339" s="83" t="s">
        <v>1912</v>
      </c>
      <c r="G339" s="84">
        <v>1</v>
      </c>
      <c r="H339" s="85"/>
      <c r="I339" s="79">
        <v>3242.24</v>
      </c>
      <c r="J339" s="80">
        <f t="shared" si="24"/>
        <v>7.0000986971969992E-2</v>
      </c>
      <c r="K339" s="7" cm="1">
        <f t="array" ref="K339">INDEX('[2]pricelist external'!$J$3:$J$1649,MATCH(A339,'[2]pricelist external'!$D$3:$D$1649,0),)</f>
        <v>3469.2</v>
      </c>
      <c r="L339" s="25">
        <f t="shared" si="25"/>
        <v>198381.34511999998</v>
      </c>
      <c r="M339" s="7">
        <f t="shared" si="26"/>
        <v>2948.8199999999997</v>
      </c>
      <c r="N339" s="25">
        <f t="shared" si="27"/>
        <v>168624.14335199998</v>
      </c>
    </row>
    <row r="340" spans="1:14" ht="43.2" x14ac:dyDescent="0.25">
      <c r="A340" s="67">
        <v>13385444178</v>
      </c>
      <c r="B340" s="81" t="s">
        <v>1865</v>
      </c>
      <c r="C340" s="54" t="s">
        <v>1822</v>
      </c>
      <c r="D340" s="81" t="s">
        <v>1975</v>
      </c>
      <c r="E340" s="82"/>
      <c r="F340" s="83" t="s">
        <v>1912</v>
      </c>
      <c r="G340" s="84">
        <v>1</v>
      </c>
      <c r="H340" s="85"/>
      <c r="I340" s="79">
        <v>3504.41</v>
      </c>
      <c r="J340" s="80">
        <f t="shared" si="24"/>
        <v>7.0000370961160296E-2</v>
      </c>
      <c r="K340" s="7" cm="1">
        <f t="array" ref="K340">INDEX('[2]pricelist external'!$J$3:$J$1649,MATCH(A340,'[2]pricelist external'!$D$3:$D$1649,0),)</f>
        <v>3749.72</v>
      </c>
      <c r="L340" s="25">
        <f t="shared" si="25"/>
        <v>214422.48859199998</v>
      </c>
      <c r="M340" s="7">
        <f t="shared" si="26"/>
        <v>3187.2619999999997</v>
      </c>
      <c r="N340" s="25">
        <f t="shared" si="27"/>
        <v>182259.11530319997</v>
      </c>
    </row>
    <row r="341" spans="1:14" ht="28.8" x14ac:dyDescent="0.25">
      <c r="A341" s="67">
        <v>13385444158</v>
      </c>
      <c r="B341" s="81" t="s">
        <v>404</v>
      </c>
      <c r="C341" s="54" t="s">
        <v>1822</v>
      </c>
      <c r="D341" s="81" t="s">
        <v>1976</v>
      </c>
      <c r="E341" s="82"/>
      <c r="F341" s="83" t="s">
        <v>1912</v>
      </c>
      <c r="G341" s="84">
        <v>1</v>
      </c>
      <c r="H341" s="85"/>
      <c r="I341" s="79">
        <v>3172.11</v>
      </c>
      <c r="J341" s="80">
        <f t="shared" si="24"/>
        <v>7.0000725069433223E-2</v>
      </c>
      <c r="K341" s="7" cm="1">
        <f t="array" ref="K341">INDEX('[2]pricelist external'!$J$3:$J$1649,MATCH(A341,'[2]pricelist external'!$D$3:$D$1649,0),)</f>
        <v>3394.16</v>
      </c>
      <c r="L341" s="25">
        <f t="shared" si="25"/>
        <v>194090.28777599998</v>
      </c>
      <c r="M341" s="7">
        <f t="shared" si="26"/>
        <v>2885.0359999999996</v>
      </c>
      <c r="N341" s="25">
        <f t="shared" si="27"/>
        <v>164976.74460959996</v>
      </c>
    </row>
    <row r="342" spans="1:14" ht="43.2" x14ac:dyDescent="0.25">
      <c r="A342" s="67">
        <v>13385441178</v>
      </c>
      <c r="B342" s="81" t="s">
        <v>1864</v>
      </c>
      <c r="C342" s="54" t="s">
        <v>1822</v>
      </c>
      <c r="D342" s="81" t="s">
        <v>1977</v>
      </c>
      <c r="E342" s="82"/>
      <c r="F342" s="83" t="s">
        <v>1912</v>
      </c>
      <c r="G342" s="84">
        <v>1</v>
      </c>
      <c r="H342" s="85"/>
      <c r="I342" s="79">
        <v>3453</v>
      </c>
      <c r="J342" s="80">
        <f t="shared" si="24"/>
        <v>7.0000000000000062E-2</v>
      </c>
      <c r="K342" s="7" cm="1">
        <f t="array" ref="K342">INDEX('[2]pricelist external'!$J$3:$J$1649,MATCH(A342,'[2]pricelist external'!$D$3:$D$1649,0),)</f>
        <v>3694.71</v>
      </c>
      <c r="L342" s="25">
        <f t="shared" si="25"/>
        <v>211276.81875599999</v>
      </c>
      <c r="M342" s="7">
        <f t="shared" si="26"/>
        <v>3140.5034999999998</v>
      </c>
      <c r="N342" s="25">
        <f t="shared" si="27"/>
        <v>179585.29594259997</v>
      </c>
    </row>
    <row r="343" spans="1:14" ht="28.8" x14ac:dyDescent="0.25">
      <c r="A343" s="67">
        <v>13385441158</v>
      </c>
      <c r="B343" s="81" t="s">
        <v>402</v>
      </c>
      <c r="C343" s="54" t="s">
        <v>1822</v>
      </c>
      <c r="D343" s="81" t="s">
        <v>1978</v>
      </c>
      <c r="E343" s="82"/>
      <c r="F343" s="83" t="s">
        <v>1912</v>
      </c>
      <c r="G343" s="84">
        <v>1</v>
      </c>
      <c r="H343" s="85"/>
      <c r="I343" s="79">
        <v>2489.6</v>
      </c>
      <c r="J343" s="80">
        <f t="shared" si="24"/>
        <v>6.9999196658097729E-2</v>
      </c>
      <c r="K343" s="7" cm="1">
        <f t="array" ref="K343">INDEX('[2]pricelist external'!$J$3:$J$1649,MATCH(A343,'[2]pricelist external'!$D$3:$D$1649,0),)</f>
        <v>2663.87</v>
      </c>
      <c r="L343" s="25">
        <f t="shared" si="25"/>
        <v>152329.67653199998</v>
      </c>
      <c r="M343" s="7">
        <f t="shared" si="26"/>
        <v>2264.2894999999999</v>
      </c>
      <c r="N343" s="25">
        <f t="shared" si="27"/>
        <v>129480.22505219998</v>
      </c>
    </row>
    <row r="344" spans="1:14" ht="43.2" x14ac:dyDescent="0.25">
      <c r="A344" s="65">
        <v>13385436178</v>
      </c>
      <c r="B344" s="91" t="s">
        <v>1863</v>
      </c>
      <c r="C344" s="54" t="s">
        <v>1822</v>
      </c>
      <c r="D344" s="91" t="s">
        <v>1975</v>
      </c>
      <c r="E344" s="93"/>
      <c r="F344" s="83" t="s">
        <v>1912</v>
      </c>
      <c r="G344" s="84">
        <v>1</v>
      </c>
      <c r="H344" s="108"/>
      <c r="I344" s="79">
        <v>3687.03</v>
      </c>
      <c r="J344" s="80">
        <f t="shared" si="24"/>
        <v>6.9999430435879306E-2</v>
      </c>
      <c r="K344" s="7" cm="1">
        <f t="array" ref="K344">INDEX('[2]pricelist external'!$J$3:$J$1649,MATCH(A344,'[2]pricelist external'!$D$3:$D$1649,0),)</f>
        <v>3945.12</v>
      </c>
      <c r="L344" s="25">
        <f t="shared" si="25"/>
        <v>225596.164032</v>
      </c>
      <c r="M344" s="7">
        <f t="shared" si="26"/>
        <v>3353.3519999999999</v>
      </c>
      <c r="N344" s="25">
        <f t="shared" si="27"/>
        <v>191756.73942719999</v>
      </c>
    </row>
    <row r="345" spans="1:14" ht="28.8" x14ac:dyDescent="0.25">
      <c r="A345" s="65">
        <v>13385436158</v>
      </c>
      <c r="B345" s="91" t="s">
        <v>400</v>
      </c>
      <c r="C345" s="54" t="s">
        <v>1822</v>
      </c>
      <c r="D345" s="91" t="s">
        <v>1976</v>
      </c>
      <c r="E345" s="93"/>
      <c r="F345" s="83" t="s">
        <v>1912</v>
      </c>
      <c r="G345" s="84">
        <v>1</v>
      </c>
      <c r="H345" s="108"/>
      <c r="I345" s="79">
        <v>2852.26</v>
      </c>
      <c r="J345" s="80">
        <f t="shared" si="24"/>
        <v>7.0000631078513065E-2</v>
      </c>
      <c r="K345" s="7" cm="1">
        <f t="array" ref="K345">INDEX('[2]pricelist external'!$J$3:$J$1649,MATCH(A345,'[2]pricelist external'!$D$3:$D$1649,0),)</f>
        <v>3051.92</v>
      </c>
      <c r="L345" s="25">
        <f t="shared" si="25"/>
        <v>174519.772512</v>
      </c>
      <c r="M345" s="7">
        <f t="shared" si="26"/>
        <v>2594.1320000000001</v>
      </c>
      <c r="N345" s="25">
        <f t="shared" si="27"/>
        <v>148341.80663519999</v>
      </c>
    </row>
    <row r="346" spans="1:14" ht="28.8" x14ac:dyDescent="0.25">
      <c r="A346" s="65">
        <v>13383639255</v>
      </c>
      <c r="B346" s="91" t="s">
        <v>1929</v>
      </c>
      <c r="C346" s="54" t="s">
        <v>1822</v>
      </c>
      <c r="D346" s="91" t="s">
        <v>1979</v>
      </c>
      <c r="E346" s="93"/>
      <c r="F346" s="83" t="s">
        <v>1912</v>
      </c>
      <c r="G346" s="84">
        <v>1</v>
      </c>
      <c r="H346" s="108"/>
      <c r="I346" s="79">
        <v>3637.24</v>
      </c>
      <c r="J346" s="80"/>
      <c r="K346" s="7" cm="1">
        <f t="array" ref="K346">INDEX('[2]pricelist external'!$J$3:$J$1649,MATCH(A346,'[2]pricelist external'!$D$3:$D$1649,0),)</f>
        <v>3891.85</v>
      </c>
      <c r="L346" s="25">
        <f t="shared" si="25"/>
        <v>222549.99365999998</v>
      </c>
      <c r="M346" s="7">
        <f t="shared" si="26"/>
        <v>3308.0724999999998</v>
      </c>
      <c r="N346" s="25">
        <f t="shared" si="27"/>
        <v>189167.49461099997</v>
      </c>
    </row>
    <row r="347" spans="1:14" ht="28.8" x14ac:dyDescent="0.25">
      <c r="A347" s="67">
        <v>13383636255</v>
      </c>
      <c r="B347" s="81" t="s">
        <v>388</v>
      </c>
      <c r="C347" s="54" t="s">
        <v>1822</v>
      </c>
      <c r="D347" s="81" t="s">
        <v>1979</v>
      </c>
      <c r="E347" s="84"/>
      <c r="F347" s="83" t="s">
        <v>1912</v>
      </c>
      <c r="G347" s="84">
        <v>1</v>
      </c>
      <c r="H347" s="107"/>
      <c r="I347" s="79">
        <v>3657.71</v>
      </c>
      <c r="J347" s="80">
        <f t="shared" ref="J347:J386" si="28">K347/I347-1</f>
        <v>7.0000082018530696E-2</v>
      </c>
      <c r="K347" s="7" cm="1">
        <f t="array" ref="K347">INDEX('[2]pricelist external'!$J$3:$J$1649,MATCH(A347,'[2]pricelist external'!$D$3:$D$1649,0),)</f>
        <v>3913.75</v>
      </c>
      <c r="L347" s="25">
        <f t="shared" si="25"/>
        <v>223802.31450000001</v>
      </c>
      <c r="M347" s="7">
        <f t="shared" si="26"/>
        <v>3326.6875</v>
      </c>
      <c r="N347" s="25">
        <f t="shared" si="27"/>
        <v>190231.96732500001</v>
      </c>
    </row>
    <row r="348" spans="1:14" ht="28.8" x14ac:dyDescent="0.25">
      <c r="A348" s="67">
        <v>13383644355</v>
      </c>
      <c r="B348" s="81" t="s">
        <v>391</v>
      </c>
      <c r="C348" s="54" t="s">
        <v>1822</v>
      </c>
      <c r="D348" s="81" t="s">
        <v>1980</v>
      </c>
      <c r="E348" s="84"/>
      <c r="F348" s="83" t="s">
        <v>1912</v>
      </c>
      <c r="G348" s="84">
        <v>1</v>
      </c>
      <c r="H348" s="107"/>
      <c r="I348" s="79">
        <v>3629.71</v>
      </c>
      <c r="J348" s="80">
        <f t="shared" si="28"/>
        <v>7.0000082651231033E-2</v>
      </c>
      <c r="K348" s="7" cm="1">
        <f t="array" ref="K348">INDEX('[2]pricelist external'!$J$3:$J$1649,MATCH(A348,'[2]pricelist external'!$D$3:$D$1649,0),)</f>
        <v>3883.79</v>
      </c>
      <c r="L348" s="25">
        <f t="shared" si="25"/>
        <v>222089.09384399999</v>
      </c>
      <c r="M348" s="7">
        <f t="shared" si="26"/>
        <v>3301.2215000000001</v>
      </c>
      <c r="N348" s="25">
        <f t="shared" si="27"/>
        <v>188775.72976740001</v>
      </c>
    </row>
    <row r="349" spans="1:14" ht="43.2" x14ac:dyDescent="0.25">
      <c r="A349" s="67">
        <v>13383644375</v>
      </c>
      <c r="B349" s="81" t="s">
        <v>1860</v>
      </c>
      <c r="C349" s="54" t="s">
        <v>1822</v>
      </c>
      <c r="D349" s="81" t="s">
        <v>1981</v>
      </c>
      <c r="E349" s="84"/>
      <c r="F349" s="83" t="s">
        <v>1912</v>
      </c>
      <c r="G349" s="84">
        <v>1</v>
      </c>
      <c r="H349" s="107"/>
      <c r="I349" s="79">
        <v>3956.5</v>
      </c>
      <c r="J349" s="80">
        <f t="shared" si="28"/>
        <v>7.0001263743207476E-2</v>
      </c>
      <c r="K349" s="7" cm="1">
        <f t="array" ref="K349">INDEX('[2]pricelist external'!$J$3:$J$1649,MATCH(A349,'[2]pricelist external'!$D$3:$D$1649,0),)</f>
        <v>4233.46</v>
      </c>
      <c r="L349" s="25">
        <f t="shared" si="25"/>
        <v>242084.48325600001</v>
      </c>
      <c r="M349" s="7">
        <f t="shared" si="26"/>
        <v>3598.4409999999998</v>
      </c>
      <c r="N349" s="25">
        <f t="shared" si="27"/>
        <v>205771.81076759999</v>
      </c>
    </row>
    <row r="350" spans="1:14" ht="28.8" x14ac:dyDescent="0.25">
      <c r="A350" s="67">
        <v>13383639355</v>
      </c>
      <c r="B350" s="81" t="s">
        <v>1930</v>
      </c>
      <c r="C350" s="54" t="s">
        <v>1822</v>
      </c>
      <c r="D350" s="81" t="s">
        <v>1982</v>
      </c>
      <c r="E350" s="82"/>
      <c r="F350" s="83" t="s">
        <v>1912</v>
      </c>
      <c r="G350" s="84">
        <v>1</v>
      </c>
      <c r="H350" s="85"/>
      <c r="I350" s="79">
        <v>3871.52</v>
      </c>
      <c r="J350" s="80">
        <f t="shared" si="28"/>
        <v>7.0000929867338968E-2</v>
      </c>
      <c r="K350" s="7" cm="1">
        <f t="array" ref="K350">INDEX('[2]pricelist external'!$J$3:$J$1649,MATCH(A350,'[2]pricelist external'!$D$3:$D$1649,0),)</f>
        <v>4142.53</v>
      </c>
      <c r="L350" s="25">
        <f t="shared" si="25"/>
        <v>236884.77850799999</v>
      </c>
      <c r="M350" s="7">
        <f t="shared" si="26"/>
        <v>3521.1504999999997</v>
      </c>
      <c r="N350" s="25">
        <f t="shared" si="27"/>
        <v>201352.06173179997</v>
      </c>
    </row>
    <row r="351" spans="1:14" ht="43.2" x14ac:dyDescent="0.25">
      <c r="A351" s="67">
        <v>13383639375</v>
      </c>
      <c r="B351" s="81" t="s">
        <v>1862</v>
      </c>
      <c r="C351" s="54" t="s">
        <v>1822</v>
      </c>
      <c r="D351" s="81" t="s">
        <v>1983</v>
      </c>
      <c r="E351" s="82"/>
      <c r="F351" s="83" t="s">
        <v>1912</v>
      </c>
      <c r="G351" s="84">
        <v>1</v>
      </c>
      <c r="H351" s="85"/>
      <c r="I351" s="79">
        <v>4193.74</v>
      </c>
      <c r="J351" s="80">
        <f t="shared" si="28"/>
        <v>6.9999570788842558E-2</v>
      </c>
      <c r="K351" s="7" cm="1">
        <f t="array" ref="K351">INDEX('[2]pricelist external'!$J$3:$J$1649,MATCH(A351,'[2]pricelist external'!$D$3:$D$1649,0),)</f>
        <v>4487.3</v>
      </c>
      <c r="L351" s="25">
        <f t="shared" si="25"/>
        <v>256599.96828</v>
      </c>
      <c r="M351" s="7">
        <f t="shared" si="26"/>
        <v>3814.2049999999999</v>
      </c>
      <c r="N351" s="25">
        <f t="shared" si="27"/>
        <v>218109.973038</v>
      </c>
    </row>
    <row r="352" spans="1:14" ht="43.2" x14ac:dyDescent="0.25">
      <c r="A352" s="67">
        <v>13393641001</v>
      </c>
      <c r="B352" s="81" t="s">
        <v>1881</v>
      </c>
      <c r="C352" s="54" t="s">
        <v>1822</v>
      </c>
      <c r="D352" s="81" t="s">
        <v>1984</v>
      </c>
      <c r="E352" s="82"/>
      <c r="F352" s="83" t="s">
        <v>1912</v>
      </c>
      <c r="G352" s="84">
        <v>1</v>
      </c>
      <c r="H352" s="85"/>
      <c r="I352" s="79">
        <v>3871.52</v>
      </c>
      <c r="J352" s="80">
        <f t="shared" si="28"/>
        <v>7.0000929867338968E-2</v>
      </c>
      <c r="K352" s="7" cm="1">
        <f t="array" ref="K352">INDEX('[2]pricelist external'!$J$3:$J$1649,MATCH(A352,'[2]pricelist external'!$D$3:$D$1649,0),)</f>
        <v>4142.53</v>
      </c>
      <c r="L352" s="25">
        <f t="shared" si="25"/>
        <v>236884.77850799999</v>
      </c>
      <c r="M352" s="7">
        <f t="shared" si="26"/>
        <v>3521.1504999999997</v>
      </c>
      <c r="N352" s="25">
        <f t="shared" si="27"/>
        <v>201352.06173179997</v>
      </c>
    </row>
    <row r="353" spans="1:14" ht="28.8" x14ac:dyDescent="0.25">
      <c r="A353" s="66">
        <v>13383636355</v>
      </c>
      <c r="B353" s="86" t="s">
        <v>389</v>
      </c>
      <c r="C353" s="54" t="s">
        <v>1822</v>
      </c>
      <c r="D353" s="86" t="s">
        <v>1982</v>
      </c>
      <c r="E353" s="87"/>
      <c r="F353" s="83" t="s">
        <v>1912</v>
      </c>
      <c r="G353" s="84">
        <v>1</v>
      </c>
      <c r="H353" s="89"/>
      <c r="I353" s="79">
        <v>3892.55</v>
      </c>
      <c r="J353" s="80">
        <f t="shared" si="28"/>
        <v>7.0000385351504768E-2</v>
      </c>
      <c r="K353" s="7" cm="1">
        <f t="array" ref="K353">INDEX('[2]pricelist external'!$J$3:$J$1649,MATCH(A353,'[2]pricelist external'!$D$3:$D$1649,0),)</f>
        <v>4165.03</v>
      </c>
      <c r="L353" s="25">
        <f t="shared" si="25"/>
        <v>238171.40950799998</v>
      </c>
      <c r="M353" s="7">
        <f t="shared" si="26"/>
        <v>3540.2754999999997</v>
      </c>
      <c r="N353" s="25">
        <f t="shared" si="27"/>
        <v>202445.69808179999</v>
      </c>
    </row>
    <row r="354" spans="1:14" ht="43.2" x14ac:dyDescent="0.25">
      <c r="A354" s="67">
        <v>13383636375</v>
      </c>
      <c r="B354" s="81" t="s">
        <v>1861</v>
      </c>
      <c r="C354" s="54" t="s">
        <v>1822</v>
      </c>
      <c r="D354" s="81" t="s">
        <v>1983</v>
      </c>
      <c r="E354" s="82"/>
      <c r="F354" s="83" t="s">
        <v>1912</v>
      </c>
      <c r="G354" s="84">
        <v>1</v>
      </c>
      <c r="H354" s="85"/>
      <c r="I354" s="79">
        <v>4377.57</v>
      </c>
      <c r="J354" s="80">
        <f t="shared" si="28"/>
        <v>7.0000022843723864E-2</v>
      </c>
      <c r="K354" s="7" cm="1">
        <f t="array" ref="K354">INDEX('[2]pricelist external'!$J$3:$J$1649,MATCH(A354,'[2]pricelist external'!$D$3:$D$1649,0),)</f>
        <v>4684</v>
      </c>
      <c r="L354" s="25">
        <f t="shared" si="25"/>
        <v>267847.98239999998</v>
      </c>
      <c r="M354" s="7">
        <f t="shared" si="26"/>
        <v>3981.4</v>
      </c>
      <c r="N354" s="25">
        <f t="shared" si="27"/>
        <v>227670.78503999999</v>
      </c>
    </row>
    <row r="355" spans="1:14" ht="28.8" x14ac:dyDescent="0.25">
      <c r="A355" s="67">
        <v>13383644158</v>
      </c>
      <c r="B355" s="81" t="s">
        <v>390</v>
      </c>
      <c r="C355" s="54" t="s">
        <v>1822</v>
      </c>
      <c r="D355" s="81" t="s">
        <v>1985</v>
      </c>
      <c r="E355" s="84"/>
      <c r="F355" s="83" t="s">
        <v>1912</v>
      </c>
      <c r="G355" s="84">
        <v>1</v>
      </c>
      <c r="H355" s="107"/>
      <c r="I355" s="79">
        <v>3837.92</v>
      </c>
      <c r="J355" s="80">
        <f t="shared" si="28"/>
        <v>6.999885354567037E-2</v>
      </c>
      <c r="K355" s="7" cm="1">
        <f t="array" ref="K355">INDEX('[2]pricelist external'!$J$3:$J$1649,MATCH(A355,'[2]pricelist external'!$D$3:$D$1649,0),)</f>
        <v>4106.57</v>
      </c>
      <c r="L355" s="25">
        <f t="shared" si="25"/>
        <v>234828.45625199997</v>
      </c>
      <c r="M355" s="7">
        <f t="shared" si="26"/>
        <v>3490.5844999999995</v>
      </c>
      <c r="N355" s="25">
        <f t="shared" si="27"/>
        <v>199604.18781419998</v>
      </c>
    </row>
    <row r="356" spans="1:14" ht="28.8" x14ac:dyDescent="0.25">
      <c r="A356" s="67">
        <v>13383639158</v>
      </c>
      <c r="B356" s="81" t="s">
        <v>1931</v>
      </c>
      <c r="C356" s="54" t="s">
        <v>1822</v>
      </c>
      <c r="D356" s="81" t="s">
        <v>1986</v>
      </c>
      <c r="E356" s="84"/>
      <c r="F356" s="83" t="s">
        <v>1912</v>
      </c>
      <c r="G356" s="84">
        <v>1</v>
      </c>
      <c r="H356" s="107"/>
      <c r="I356" s="79">
        <v>4079.75</v>
      </c>
      <c r="J356" s="80">
        <f t="shared" si="28"/>
        <v>6.9999387217353881E-2</v>
      </c>
      <c r="K356" s="7" cm="1">
        <f t="array" ref="K356">INDEX('[2]pricelist external'!$J$3:$J$1649,MATCH(A356,'[2]pricelist external'!$D$3:$D$1649,0),)</f>
        <v>4365.33</v>
      </c>
      <c r="L356" s="25">
        <f t="shared" si="25"/>
        <v>249625.28458799998</v>
      </c>
      <c r="M356" s="7">
        <f t="shared" si="26"/>
        <v>3710.5304999999998</v>
      </c>
      <c r="N356" s="25">
        <f t="shared" si="27"/>
        <v>212181.49189979999</v>
      </c>
    </row>
    <row r="357" spans="1:14" ht="43.2" x14ac:dyDescent="0.25">
      <c r="A357" s="67">
        <v>13383639178</v>
      </c>
      <c r="B357" s="81" t="s">
        <v>1867</v>
      </c>
      <c r="C357" s="54" t="s">
        <v>1822</v>
      </c>
      <c r="D357" s="81" t="s">
        <v>1987</v>
      </c>
      <c r="E357" s="84"/>
      <c r="F357" s="83" t="s">
        <v>1912</v>
      </c>
      <c r="G357" s="84">
        <v>1</v>
      </c>
      <c r="H357" s="107"/>
      <c r="I357" s="79">
        <v>4401.97</v>
      </c>
      <c r="J357" s="80">
        <f t="shared" si="28"/>
        <v>7.0000477059134703E-2</v>
      </c>
      <c r="K357" s="7" cm="1">
        <f t="array" ref="K357">INDEX('[2]pricelist external'!$J$3:$J$1649,MATCH(A357,'[2]pricelist external'!$D$3:$D$1649,0),)</f>
        <v>4710.1099999999997</v>
      </c>
      <c r="L357" s="25">
        <f t="shared" si="25"/>
        <v>269341.04619599995</v>
      </c>
      <c r="M357" s="7">
        <f t="shared" si="26"/>
        <v>4003.5934999999995</v>
      </c>
      <c r="N357" s="25">
        <f t="shared" si="27"/>
        <v>228939.88926659996</v>
      </c>
    </row>
    <row r="358" spans="1:14" ht="28.8" x14ac:dyDescent="0.25">
      <c r="A358" s="67">
        <v>13383636158</v>
      </c>
      <c r="B358" s="81" t="s">
        <v>387</v>
      </c>
      <c r="C358" s="54" t="s">
        <v>1822</v>
      </c>
      <c r="D358" s="81" t="s">
        <v>1986</v>
      </c>
      <c r="E358" s="84"/>
      <c r="F358" s="83" t="s">
        <v>1912</v>
      </c>
      <c r="G358" s="84">
        <v>1</v>
      </c>
      <c r="H358" s="107"/>
      <c r="I358" s="79">
        <v>4101.43</v>
      </c>
      <c r="J358" s="80">
        <f t="shared" si="28"/>
        <v>6.999997561825988E-2</v>
      </c>
      <c r="K358" s="7" cm="1">
        <f t="array" ref="K358">INDEX('[2]pricelist external'!$J$3:$J$1649,MATCH(A358,'[2]pricelist external'!$D$3:$D$1649,0),)</f>
        <v>4388.53</v>
      </c>
      <c r="L358" s="25">
        <f t="shared" si="25"/>
        <v>250951.94410799997</v>
      </c>
      <c r="M358" s="7">
        <f t="shared" si="26"/>
        <v>3730.2504999999996</v>
      </c>
      <c r="N358" s="25">
        <f t="shared" si="27"/>
        <v>213309.15249179996</v>
      </c>
    </row>
    <row r="359" spans="1:14" ht="43.2" x14ac:dyDescent="0.25">
      <c r="A359" s="67">
        <v>13383636178</v>
      </c>
      <c r="B359" s="81" t="s">
        <v>1866</v>
      </c>
      <c r="C359" s="54" t="s">
        <v>1822</v>
      </c>
      <c r="D359" s="81" t="s">
        <v>1987</v>
      </c>
      <c r="E359" s="84"/>
      <c r="F359" s="83" t="s">
        <v>1912</v>
      </c>
      <c r="G359" s="84">
        <v>1</v>
      </c>
      <c r="H359" s="107"/>
      <c r="I359" s="79">
        <v>4574.07</v>
      </c>
      <c r="J359" s="80">
        <f t="shared" si="28"/>
        <v>6.9998928743985278E-2</v>
      </c>
      <c r="K359" s="7" cm="1">
        <f t="array" ref="K359">INDEX('[2]pricelist external'!$J$3:$J$1649,MATCH(A359,'[2]pricelist external'!$D$3:$D$1649,0),)</f>
        <v>4894.25</v>
      </c>
      <c r="L359" s="25">
        <f t="shared" si="25"/>
        <v>279870.83429999999</v>
      </c>
      <c r="M359" s="7">
        <f t="shared" si="26"/>
        <v>4160.1125000000002</v>
      </c>
      <c r="N359" s="25">
        <f t="shared" si="27"/>
        <v>237890.20915499999</v>
      </c>
    </row>
    <row r="360" spans="1:14" ht="28.8" x14ac:dyDescent="0.25">
      <c r="A360" s="67">
        <v>13385736255</v>
      </c>
      <c r="B360" s="81" t="s">
        <v>1932</v>
      </c>
      <c r="C360" s="54" t="s">
        <v>1822</v>
      </c>
      <c r="D360" s="81" t="s">
        <v>1988</v>
      </c>
      <c r="E360" s="84"/>
      <c r="F360" s="83" t="s">
        <v>1912</v>
      </c>
      <c r="G360" s="84">
        <v>1</v>
      </c>
      <c r="H360" s="107"/>
      <c r="I360" s="79">
        <v>3660.72</v>
      </c>
      <c r="J360" s="80">
        <f t="shared" si="28"/>
        <v>6.9999890731877956E-2</v>
      </c>
      <c r="K360" s="7" cm="1">
        <f t="array" ref="K360">INDEX('[2]pricelist external'!$J$3:$J$1649,MATCH(A360,'[2]pricelist external'!$D$3:$D$1649,0),)</f>
        <v>3916.97</v>
      </c>
      <c r="L360" s="25">
        <f t="shared" si="25"/>
        <v>223986.44569199998</v>
      </c>
      <c r="M360" s="7">
        <f t="shared" si="26"/>
        <v>3329.4244999999996</v>
      </c>
      <c r="N360" s="25">
        <f t="shared" si="27"/>
        <v>190388.47883819998</v>
      </c>
    </row>
    <row r="361" spans="1:14" ht="28.8" x14ac:dyDescent="0.25">
      <c r="A361" s="67">
        <v>13385744355</v>
      </c>
      <c r="B361" s="81" t="s">
        <v>412</v>
      </c>
      <c r="C361" s="54" t="s">
        <v>1822</v>
      </c>
      <c r="D361" s="81" t="s">
        <v>1989</v>
      </c>
      <c r="E361" s="82"/>
      <c r="F361" s="83" t="s">
        <v>1912</v>
      </c>
      <c r="G361" s="84">
        <v>1</v>
      </c>
      <c r="H361" s="85"/>
      <c r="I361" s="79">
        <v>3714.51</v>
      </c>
      <c r="J361" s="80">
        <f t="shared" si="28"/>
        <v>7.0001157622405108E-2</v>
      </c>
      <c r="K361" s="7" cm="1">
        <f t="array" ref="K361">INDEX('[2]pricelist external'!$J$3:$J$1649,MATCH(A361,'[2]pricelist external'!$D$3:$D$1649,0),)</f>
        <v>3974.53</v>
      </c>
      <c r="L361" s="25">
        <f t="shared" si="25"/>
        <v>227277.933708</v>
      </c>
      <c r="M361" s="7">
        <f t="shared" si="26"/>
        <v>3378.3505</v>
      </c>
      <c r="N361" s="25">
        <f t="shared" si="27"/>
        <v>193186.2436518</v>
      </c>
    </row>
    <row r="362" spans="1:14" ht="28.8" x14ac:dyDescent="0.25">
      <c r="A362" s="67">
        <v>13385741355</v>
      </c>
      <c r="B362" s="81" t="s">
        <v>410</v>
      </c>
      <c r="C362" s="54" t="s">
        <v>1822</v>
      </c>
      <c r="D362" s="81" t="s">
        <v>1989</v>
      </c>
      <c r="E362" s="84"/>
      <c r="F362" s="83" t="s">
        <v>1912</v>
      </c>
      <c r="G362" s="84">
        <v>1</v>
      </c>
      <c r="H362" s="107"/>
      <c r="I362" s="79">
        <v>3458.23</v>
      </c>
      <c r="J362" s="80">
        <f t="shared" si="28"/>
        <v>7.0001127744539815E-2</v>
      </c>
      <c r="K362" s="7" cm="1">
        <f t="array" ref="K362">INDEX('[2]pricelist external'!$J$3:$J$1649,MATCH(A362,'[2]pricelist external'!$D$3:$D$1649,0),)</f>
        <v>3700.31</v>
      </c>
      <c r="L362" s="25">
        <f t="shared" si="25"/>
        <v>211597.04691599999</v>
      </c>
      <c r="M362" s="7">
        <f t="shared" si="26"/>
        <v>3145.2635</v>
      </c>
      <c r="N362" s="25">
        <f t="shared" si="27"/>
        <v>179857.4898786</v>
      </c>
    </row>
    <row r="363" spans="1:14" ht="28.8" x14ac:dyDescent="0.25">
      <c r="A363" s="67">
        <v>13385736355</v>
      </c>
      <c r="B363" s="81" t="s">
        <v>408</v>
      </c>
      <c r="C363" s="54" t="s">
        <v>1822</v>
      </c>
      <c r="D363" s="81" t="s">
        <v>1989</v>
      </c>
      <c r="E363" s="82"/>
      <c r="F363" s="83" t="s">
        <v>1912</v>
      </c>
      <c r="G363" s="84">
        <v>1</v>
      </c>
      <c r="H363" s="85"/>
      <c r="I363" s="79">
        <v>3857.75</v>
      </c>
      <c r="J363" s="80">
        <f t="shared" si="28"/>
        <v>6.999935195385909E-2</v>
      </c>
      <c r="K363" s="7" cm="1">
        <f t="array" ref="K363">INDEX('[2]pricelist external'!$J$3:$J$1649,MATCH(A363,'[2]pricelist external'!$D$3:$D$1649,0),)</f>
        <v>4127.79</v>
      </c>
      <c r="L363" s="25">
        <f t="shared" si="25"/>
        <v>236041.89224399999</v>
      </c>
      <c r="M363" s="7">
        <f t="shared" si="26"/>
        <v>3508.6214999999997</v>
      </c>
      <c r="N363" s="25">
        <f t="shared" si="27"/>
        <v>200635.60840739997</v>
      </c>
    </row>
    <row r="364" spans="1:14" ht="43.2" x14ac:dyDescent="0.25">
      <c r="A364" s="67">
        <v>13385744375</v>
      </c>
      <c r="B364" s="81" t="s">
        <v>1870</v>
      </c>
      <c r="C364" s="54" t="s">
        <v>1822</v>
      </c>
      <c r="D364" s="81" t="s">
        <v>1990</v>
      </c>
      <c r="E364" s="84"/>
      <c r="F364" s="83" t="s">
        <v>1912</v>
      </c>
      <c r="G364" s="84">
        <v>1</v>
      </c>
      <c r="H364" s="107"/>
      <c r="I364" s="79">
        <v>4243.3100000000004</v>
      </c>
      <c r="J364" s="80">
        <f t="shared" si="28"/>
        <v>6.9999599369360066E-2</v>
      </c>
      <c r="K364" s="7" cm="1">
        <f t="array" ref="K364">INDEX('[2]pricelist external'!$J$3:$J$1649,MATCH(A364,'[2]pricelist external'!$D$3:$D$1649,0),)</f>
        <v>4540.34</v>
      </c>
      <c r="L364" s="25">
        <f t="shared" si="25"/>
        <v>259632.986424</v>
      </c>
      <c r="M364" s="7">
        <f t="shared" si="26"/>
        <v>3859.2890000000002</v>
      </c>
      <c r="N364" s="25">
        <f t="shared" si="27"/>
        <v>220688.03846040001</v>
      </c>
    </row>
    <row r="365" spans="1:14" ht="43.2" x14ac:dyDescent="0.25">
      <c r="A365" s="67">
        <v>13385741375</v>
      </c>
      <c r="B365" s="81" t="s">
        <v>1869</v>
      </c>
      <c r="C365" s="54" t="s">
        <v>1822</v>
      </c>
      <c r="D365" s="81" t="s">
        <v>1990</v>
      </c>
      <c r="E365" s="82"/>
      <c r="F365" s="83" t="s">
        <v>1912</v>
      </c>
      <c r="G365" s="84">
        <v>1</v>
      </c>
      <c r="H365" s="85"/>
      <c r="I365" s="79">
        <v>3884.62</v>
      </c>
      <c r="J365" s="80">
        <f t="shared" si="28"/>
        <v>6.9999124753515218E-2</v>
      </c>
      <c r="K365" s="7" cm="1">
        <f t="array" ref="K365">INDEX('[2]pricelist external'!$J$3:$J$1649,MATCH(A365,'[2]pricelist external'!$D$3:$D$1649,0),)</f>
        <v>4156.54</v>
      </c>
      <c r="L365" s="25">
        <f t="shared" si="25"/>
        <v>237685.920744</v>
      </c>
      <c r="M365" s="7">
        <f t="shared" si="26"/>
        <v>3533.0589999999997</v>
      </c>
      <c r="N365" s="25">
        <f t="shared" si="27"/>
        <v>202033.03263239999</v>
      </c>
    </row>
    <row r="366" spans="1:14" ht="43.2" x14ac:dyDescent="0.25">
      <c r="A366" s="67">
        <v>13385736375</v>
      </c>
      <c r="B366" s="81" t="s">
        <v>1868</v>
      </c>
      <c r="C366" s="54" t="s">
        <v>1822</v>
      </c>
      <c r="D366" s="81" t="s">
        <v>1990</v>
      </c>
      <c r="E366" s="84"/>
      <c r="F366" s="83" t="s">
        <v>1912</v>
      </c>
      <c r="G366" s="84">
        <v>1</v>
      </c>
      <c r="H366" s="107"/>
      <c r="I366" s="79">
        <v>4359.28</v>
      </c>
      <c r="J366" s="80">
        <f t="shared" si="28"/>
        <v>7.0000091758272154E-2</v>
      </c>
      <c r="K366" s="7" cm="1">
        <f t="array" ref="K366">INDEX('[2]pricelist external'!$J$3:$J$1649,MATCH(A366,'[2]pricelist external'!$D$3:$D$1649,0),)</f>
        <v>4664.43</v>
      </c>
      <c r="L366" s="25">
        <f t="shared" si="25"/>
        <v>266728.89934800001</v>
      </c>
      <c r="M366" s="7">
        <f t="shared" si="26"/>
        <v>3964.7655</v>
      </c>
      <c r="N366" s="25">
        <f t="shared" si="27"/>
        <v>226719.5644458</v>
      </c>
    </row>
    <row r="367" spans="1:14" ht="28.8" x14ac:dyDescent="0.25">
      <c r="A367" s="67">
        <v>13385744158</v>
      </c>
      <c r="B367" s="81" t="s">
        <v>411</v>
      </c>
      <c r="C367" s="54" t="s">
        <v>1822</v>
      </c>
      <c r="D367" s="81" t="s">
        <v>1991</v>
      </c>
      <c r="E367" s="82"/>
      <c r="F367" s="83" t="s">
        <v>1912</v>
      </c>
      <c r="G367" s="84">
        <v>1</v>
      </c>
      <c r="H367" s="85"/>
      <c r="I367" s="79">
        <v>4024.42</v>
      </c>
      <c r="J367" s="80">
        <f t="shared" si="28"/>
        <v>7.0000149089806785E-2</v>
      </c>
      <c r="K367" s="7" cm="1">
        <f t="array" ref="K367">INDEX('[2]pricelist external'!$J$3:$J$1649,MATCH(A367,'[2]pricelist external'!$D$3:$D$1649,0),)</f>
        <v>4306.13</v>
      </c>
      <c r="L367" s="25">
        <f t="shared" si="25"/>
        <v>246240.015468</v>
      </c>
      <c r="M367" s="7">
        <f t="shared" si="26"/>
        <v>3660.2105000000001</v>
      </c>
      <c r="N367" s="25">
        <f t="shared" si="27"/>
        <v>209304.0131478</v>
      </c>
    </row>
    <row r="368" spans="1:14" ht="28.8" x14ac:dyDescent="0.25">
      <c r="A368" s="67">
        <v>13385741158</v>
      </c>
      <c r="B368" s="81" t="s">
        <v>409</v>
      </c>
      <c r="C368" s="54" t="s">
        <v>1822</v>
      </c>
      <c r="D368" s="81" t="s">
        <v>1991</v>
      </c>
      <c r="E368" s="84"/>
      <c r="F368" s="83" t="s">
        <v>1912</v>
      </c>
      <c r="G368" s="84">
        <v>1</v>
      </c>
      <c r="H368" s="107"/>
      <c r="I368" s="79">
        <v>3770.36</v>
      </c>
      <c r="J368" s="80">
        <f t="shared" si="28"/>
        <v>7.0001273087980875E-2</v>
      </c>
      <c r="K368" s="7" cm="1">
        <f t="array" ref="K368">INDEX('[2]pricelist external'!$J$3:$J$1649,MATCH(A368,'[2]pricelist external'!$D$3:$D$1649,0),)</f>
        <v>4034.29</v>
      </c>
      <c r="L368" s="25">
        <f t="shared" si="25"/>
        <v>230695.22564399999</v>
      </c>
      <c r="M368" s="7">
        <f t="shared" si="26"/>
        <v>3429.1464999999998</v>
      </c>
      <c r="N368" s="25">
        <f t="shared" si="27"/>
        <v>196090.94179739998</v>
      </c>
    </row>
    <row r="369" spans="1:14" ht="28.8" x14ac:dyDescent="0.25">
      <c r="A369" s="67">
        <v>13385736158</v>
      </c>
      <c r="B369" s="81" t="s">
        <v>407</v>
      </c>
      <c r="C369" s="54" t="s">
        <v>1822</v>
      </c>
      <c r="D369" s="81" t="s">
        <v>1991</v>
      </c>
      <c r="E369" s="84"/>
      <c r="F369" s="83" t="s">
        <v>1912</v>
      </c>
      <c r="G369" s="84">
        <v>1</v>
      </c>
      <c r="H369" s="107"/>
      <c r="I369" s="79">
        <v>3823.88</v>
      </c>
      <c r="J369" s="80">
        <f t="shared" si="28"/>
        <v>6.999958157682773E-2</v>
      </c>
      <c r="K369" s="7" cm="1">
        <f t="array" ref="K369">INDEX('[2]pricelist external'!$J$3:$J$1649,MATCH(A369,'[2]pricelist external'!$D$3:$D$1649,0),)</f>
        <v>4091.55</v>
      </c>
      <c r="L369" s="25">
        <f t="shared" si="25"/>
        <v>233969.55858000001</v>
      </c>
      <c r="M369" s="7">
        <f t="shared" si="26"/>
        <v>3477.8175000000001</v>
      </c>
      <c r="N369" s="25">
        <f t="shared" si="27"/>
        <v>198874.124793</v>
      </c>
    </row>
    <row r="370" spans="1:14" ht="43.2" x14ac:dyDescent="0.25">
      <c r="A370" s="67">
        <v>13385744178</v>
      </c>
      <c r="B370" s="81" t="s">
        <v>1875</v>
      </c>
      <c r="C370" s="54" t="s">
        <v>1822</v>
      </c>
      <c r="D370" s="81" t="s">
        <v>1992</v>
      </c>
      <c r="E370" s="84"/>
      <c r="F370" s="83" t="s">
        <v>1912</v>
      </c>
      <c r="G370" s="84">
        <v>1</v>
      </c>
      <c r="H370" s="107"/>
      <c r="I370" s="79">
        <v>4553.21</v>
      </c>
      <c r="J370" s="80">
        <f t="shared" si="28"/>
        <v>6.9998967761205844E-2</v>
      </c>
      <c r="K370" s="7" cm="1">
        <f t="array" ref="K370">INDEX('[2]pricelist external'!$J$3:$J$1649,MATCH(A370,'[2]pricelist external'!$D$3:$D$1649,0),)</f>
        <v>4871.93</v>
      </c>
      <c r="L370" s="25">
        <f t="shared" si="25"/>
        <v>278594.49634800002</v>
      </c>
      <c r="M370" s="7">
        <f t="shared" si="26"/>
        <v>4141.1405000000004</v>
      </c>
      <c r="N370" s="25">
        <f t="shared" si="27"/>
        <v>236805.32189580001</v>
      </c>
    </row>
    <row r="371" spans="1:14" ht="43.2" x14ac:dyDescent="0.25">
      <c r="A371" s="67">
        <v>13385741178</v>
      </c>
      <c r="B371" s="81" t="s">
        <v>1874</v>
      </c>
      <c r="C371" s="54" t="s">
        <v>1822</v>
      </c>
      <c r="D371" s="81" t="s">
        <v>1992</v>
      </c>
      <c r="E371" s="84"/>
      <c r="F371" s="83" t="s">
        <v>1912</v>
      </c>
      <c r="G371" s="84">
        <v>1</v>
      </c>
      <c r="H371" s="107"/>
      <c r="I371" s="79">
        <v>4194.5200000000004</v>
      </c>
      <c r="J371" s="80">
        <f t="shared" si="28"/>
        <v>7.000085826268565E-2</v>
      </c>
      <c r="K371" s="7" cm="1">
        <f t="array" ref="K371">INDEX('[2]pricelist external'!$J$3:$J$1649,MATCH(A371,'[2]pricelist external'!$D$3:$D$1649,0),)</f>
        <v>4488.1400000000003</v>
      </c>
      <c r="L371" s="25">
        <f t="shared" si="25"/>
        <v>256648.002504</v>
      </c>
      <c r="M371" s="7">
        <f t="shared" si="26"/>
        <v>3814.9190000000003</v>
      </c>
      <c r="N371" s="25">
        <f t="shared" si="27"/>
        <v>218150.80212840001</v>
      </c>
    </row>
    <row r="372" spans="1:14" ht="43.2" x14ac:dyDescent="0.25">
      <c r="A372" s="67">
        <v>13385736178</v>
      </c>
      <c r="B372" s="81" t="s">
        <v>1873</v>
      </c>
      <c r="C372" s="54" t="s">
        <v>1822</v>
      </c>
      <c r="D372" s="81" t="s">
        <v>1992</v>
      </c>
      <c r="E372" s="84"/>
      <c r="F372" s="83" t="s">
        <v>1912</v>
      </c>
      <c r="G372" s="84">
        <v>1</v>
      </c>
      <c r="H372" s="107"/>
      <c r="I372" s="79">
        <v>4667.46</v>
      </c>
      <c r="J372" s="80">
        <f t="shared" si="28"/>
        <v>6.9999528651557785E-2</v>
      </c>
      <c r="K372" s="7" cm="1">
        <f t="array" ref="K372">INDEX('[2]pricelist external'!$J$3:$J$1649,MATCH(A372,'[2]pricelist external'!$D$3:$D$1649,0),)</f>
        <v>4994.18</v>
      </c>
      <c r="L372" s="25">
        <f t="shared" si="25"/>
        <v>285585.19144800003</v>
      </c>
      <c r="M372" s="7">
        <f t="shared" si="26"/>
        <v>4245.0529999999999</v>
      </c>
      <c r="N372" s="25">
        <f t="shared" si="27"/>
        <v>242747.41273079999</v>
      </c>
    </row>
    <row r="373" spans="1:14" ht="28.8" x14ac:dyDescent="0.25">
      <c r="A373" s="67">
        <v>13383844255</v>
      </c>
      <c r="B373" s="81" t="s">
        <v>1933</v>
      </c>
      <c r="C373" s="54" t="s">
        <v>1822</v>
      </c>
      <c r="D373" s="81" t="s">
        <v>1993</v>
      </c>
      <c r="E373" s="84"/>
      <c r="F373" s="83" t="s">
        <v>1912</v>
      </c>
      <c r="G373" s="84">
        <v>1</v>
      </c>
      <c r="H373" s="107"/>
      <c r="I373" s="79">
        <v>4586.8100000000004</v>
      </c>
      <c r="J373" s="80">
        <f t="shared" si="28"/>
        <v>7.0000719454261118E-2</v>
      </c>
      <c r="K373" s="7" cm="1">
        <f t="array" ref="K373">INDEX('[2]pricelist external'!$J$3:$J$1649,MATCH(A373,'[2]pricelist external'!$D$3:$D$1649,0),)</f>
        <v>4907.8900000000003</v>
      </c>
      <c r="L373" s="25">
        <f t="shared" si="25"/>
        <v>280650.81860400003</v>
      </c>
      <c r="M373" s="7">
        <f t="shared" si="26"/>
        <v>4171.7065000000002</v>
      </c>
      <c r="N373" s="25">
        <f t="shared" si="27"/>
        <v>238553.1958134</v>
      </c>
    </row>
    <row r="374" spans="1:14" ht="28.8" x14ac:dyDescent="0.25">
      <c r="A374" s="67">
        <v>13383836255</v>
      </c>
      <c r="B374" s="81" t="s">
        <v>393</v>
      </c>
      <c r="C374" s="54" t="s">
        <v>1822</v>
      </c>
      <c r="D374" s="81" t="s">
        <v>1994</v>
      </c>
      <c r="E374" s="84"/>
      <c r="F374" s="83" t="s">
        <v>1912</v>
      </c>
      <c r="G374" s="84">
        <v>1</v>
      </c>
      <c r="H374" s="107"/>
      <c r="I374" s="79">
        <v>4643.03</v>
      </c>
      <c r="J374" s="80">
        <f t="shared" si="28"/>
        <v>6.9999547709146848E-2</v>
      </c>
      <c r="K374" s="7" cm="1">
        <f t="array" ref="K374">INDEX('[2]pricelist external'!$J$3:$J$1649,MATCH(A374,'[2]pricelist external'!$D$3:$D$1649,0),)</f>
        <v>4968.04</v>
      </c>
      <c r="L374" s="25">
        <f t="shared" si="25"/>
        <v>284090.412144</v>
      </c>
      <c r="M374" s="7">
        <f t="shared" si="26"/>
        <v>4222.8339999999998</v>
      </c>
      <c r="N374" s="25">
        <f t="shared" si="27"/>
        <v>241476.85032239999</v>
      </c>
    </row>
    <row r="375" spans="1:14" ht="28.8" x14ac:dyDescent="0.25">
      <c r="A375" s="67">
        <v>13383844355</v>
      </c>
      <c r="B375" s="81" t="s">
        <v>397</v>
      </c>
      <c r="C375" s="54" t="s">
        <v>1822</v>
      </c>
      <c r="D375" s="81" t="s">
        <v>1995</v>
      </c>
      <c r="E375" s="84"/>
      <c r="F375" s="83" t="s">
        <v>1912</v>
      </c>
      <c r="G375" s="84">
        <v>1</v>
      </c>
      <c r="H375" s="107"/>
      <c r="I375" s="79">
        <v>4721.37</v>
      </c>
      <c r="J375" s="80">
        <f t="shared" si="28"/>
        <v>7.0000868392013249E-2</v>
      </c>
      <c r="K375" s="7" cm="1">
        <f t="array" ref="K375">INDEX('[2]pricelist external'!$J$3:$J$1649,MATCH(A375,'[2]pricelist external'!$D$3:$D$1649,0),)</f>
        <v>5051.87</v>
      </c>
      <c r="L375" s="25">
        <f t="shared" si="25"/>
        <v>288884.11333199998</v>
      </c>
      <c r="M375" s="7">
        <f t="shared" si="26"/>
        <v>4294.0895</v>
      </c>
      <c r="N375" s="25">
        <f t="shared" si="27"/>
        <v>245551.49633219998</v>
      </c>
    </row>
    <row r="376" spans="1:14" ht="43.2" x14ac:dyDescent="0.25">
      <c r="A376" s="67">
        <v>13383844375</v>
      </c>
      <c r="B376" s="81" t="s">
        <v>398</v>
      </c>
      <c r="C376" s="54" t="s">
        <v>1822</v>
      </c>
      <c r="D376" s="81" t="s">
        <v>1996</v>
      </c>
      <c r="E376" s="82"/>
      <c r="F376" s="83" t="s">
        <v>1912</v>
      </c>
      <c r="G376" s="84">
        <v>1</v>
      </c>
      <c r="H376" s="85"/>
      <c r="I376" s="79">
        <v>5104.5200000000004</v>
      </c>
      <c r="J376" s="80">
        <f t="shared" si="28"/>
        <v>7.0000705257301288E-2</v>
      </c>
      <c r="K376" s="7" cm="1">
        <f t="array" ref="K376">INDEX('[2]pricelist external'!$J$3:$J$1649,MATCH(A376,'[2]pricelist external'!$D$3:$D$1649,0),)</f>
        <v>5461.84</v>
      </c>
      <c r="L376" s="25">
        <f t="shared" si="25"/>
        <v>312327.673824</v>
      </c>
      <c r="M376" s="7">
        <f t="shared" si="26"/>
        <v>4642.5640000000003</v>
      </c>
      <c r="N376" s="25">
        <f t="shared" si="27"/>
        <v>265478.52275040001</v>
      </c>
    </row>
    <row r="377" spans="1:14" ht="28.8" x14ac:dyDescent="0.25">
      <c r="A377" s="67">
        <v>13383839355</v>
      </c>
      <c r="B377" s="81" t="s">
        <v>1934</v>
      </c>
      <c r="C377" s="54" t="s">
        <v>1822</v>
      </c>
      <c r="D377" s="81" t="s">
        <v>1997</v>
      </c>
      <c r="E377" s="82"/>
      <c r="F377" s="83" t="s">
        <v>1912</v>
      </c>
      <c r="G377" s="84">
        <v>1</v>
      </c>
      <c r="H377" s="85"/>
      <c r="I377" s="79">
        <v>4650.3</v>
      </c>
      <c r="J377" s="80">
        <f t="shared" si="28"/>
        <v>6.9999784960109945E-2</v>
      </c>
      <c r="K377" s="7" cm="1">
        <f t="array" ref="K377">INDEX('[2]pricelist external'!$J$3:$J$1649,MATCH(A377,'[2]pricelist external'!$D$3:$D$1649,0),)</f>
        <v>4975.82</v>
      </c>
      <c r="L377" s="25">
        <f t="shared" si="25"/>
        <v>284535.300552</v>
      </c>
      <c r="M377" s="7">
        <f t="shared" si="26"/>
        <v>4229.4469999999992</v>
      </c>
      <c r="N377" s="25">
        <f t="shared" si="27"/>
        <v>241855.00546919994</v>
      </c>
    </row>
    <row r="378" spans="1:14" ht="43.2" x14ac:dyDescent="0.25">
      <c r="A378" s="67">
        <v>13383839375</v>
      </c>
      <c r="B378" s="81" t="s">
        <v>1872</v>
      </c>
      <c r="C378" s="54" t="s">
        <v>1822</v>
      </c>
      <c r="D378" s="81" t="s">
        <v>1998</v>
      </c>
      <c r="E378" s="84"/>
      <c r="F378" s="83" t="s">
        <v>1912</v>
      </c>
      <c r="G378" s="84">
        <v>1</v>
      </c>
      <c r="H378" s="107"/>
      <c r="I378" s="79">
        <v>5027.3500000000004</v>
      </c>
      <c r="J378" s="80">
        <f t="shared" si="28"/>
        <v>6.9999104896217634E-2</v>
      </c>
      <c r="K378" s="7" cm="1">
        <f t="array" ref="K378">INDEX('[2]pricelist external'!$J$3:$J$1649,MATCH(A378,'[2]pricelist external'!$D$3:$D$1649,0),)</f>
        <v>5379.26</v>
      </c>
      <c r="L378" s="25">
        <f t="shared" si="25"/>
        <v>307605.45213599998</v>
      </c>
      <c r="M378" s="7">
        <f t="shared" si="26"/>
        <v>4572.3710000000001</v>
      </c>
      <c r="N378" s="25">
        <f t="shared" si="27"/>
        <v>261464.63431560001</v>
      </c>
    </row>
    <row r="379" spans="1:14" ht="43.2" x14ac:dyDescent="0.25">
      <c r="A379" s="67">
        <v>13393841001</v>
      </c>
      <c r="B379" s="81" t="s">
        <v>414</v>
      </c>
      <c r="C379" s="54" t="s">
        <v>1822</v>
      </c>
      <c r="D379" s="81" t="s">
        <v>1999</v>
      </c>
      <c r="E379" s="84"/>
      <c r="F379" s="83" t="s">
        <v>1912</v>
      </c>
      <c r="G379" s="84">
        <v>1</v>
      </c>
      <c r="H379" s="107"/>
      <c r="I379" s="79">
        <v>4650.38</v>
      </c>
      <c r="J379" s="80">
        <f t="shared" si="28"/>
        <v>7.0000731123047943E-2</v>
      </c>
      <c r="K379" s="7" cm="1">
        <f t="array" ref="K379">INDEX('[2]pricelist external'!$J$3:$J$1649,MATCH(A379,'[2]pricelist external'!$D$3:$D$1649,0),)</f>
        <v>4975.91</v>
      </c>
      <c r="L379" s="25">
        <f t="shared" si="25"/>
        <v>284540.44707599998</v>
      </c>
      <c r="M379" s="7">
        <f t="shared" si="26"/>
        <v>4229.5234999999993</v>
      </c>
      <c r="N379" s="25">
        <f t="shared" si="27"/>
        <v>241859.38001459994</v>
      </c>
    </row>
    <row r="380" spans="1:14" ht="28.8" x14ac:dyDescent="0.25">
      <c r="A380" s="67">
        <v>13383836355</v>
      </c>
      <c r="B380" s="81" t="s">
        <v>394</v>
      </c>
      <c r="C380" s="54" t="s">
        <v>1822</v>
      </c>
      <c r="D380" s="81" t="s">
        <v>2000</v>
      </c>
      <c r="E380" s="84"/>
      <c r="F380" s="83" t="s">
        <v>1912</v>
      </c>
      <c r="G380" s="84">
        <v>1</v>
      </c>
      <c r="H380" s="107"/>
      <c r="I380" s="79">
        <v>4788.6000000000004</v>
      </c>
      <c r="J380" s="80">
        <f t="shared" si="28"/>
        <v>6.999958234139414E-2</v>
      </c>
      <c r="K380" s="7" cm="1">
        <f t="array" ref="K380">INDEX('[2]pricelist external'!$J$3:$J$1649,MATCH(A380,'[2]pricelist external'!$D$3:$D$1649,0),)</f>
        <v>5123.8</v>
      </c>
      <c r="L380" s="25">
        <f t="shared" si="25"/>
        <v>292997.32968000002</v>
      </c>
      <c r="M380" s="7">
        <f t="shared" si="26"/>
        <v>4355.2300000000005</v>
      </c>
      <c r="N380" s="25">
        <f t="shared" si="27"/>
        <v>249047.73022800003</v>
      </c>
    </row>
    <row r="381" spans="1:14" ht="43.2" x14ac:dyDescent="0.25">
      <c r="A381" s="67">
        <v>13383836375</v>
      </c>
      <c r="B381" s="81" t="s">
        <v>1871</v>
      </c>
      <c r="C381" s="54" t="s">
        <v>1822</v>
      </c>
      <c r="D381" s="81" t="s">
        <v>2001</v>
      </c>
      <c r="E381" s="84"/>
      <c r="F381" s="83" t="s">
        <v>1912</v>
      </c>
      <c r="G381" s="84">
        <v>1</v>
      </c>
      <c r="H381" s="107"/>
      <c r="I381" s="79">
        <v>5141.79</v>
      </c>
      <c r="J381" s="80">
        <f t="shared" si="28"/>
        <v>7.0000914078560239E-2</v>
      </c>
      <c r="K381" s="7" cm="1">
        <f t="array" ref="K381">INDEX('[2]pricelist external'!$J$3:$J$1649,MATCH(A381,'[2]pricelist external'!$D$3:$D$1649,0),)</f>
        <v>5501.72</v>
      </c>
      <c r="L381" s="25">
        <f t="shared" si="25"/>
        <v>314608.15579200001</v>
      </c>
      <c r="M381" s="7">
        <f t="shared" si="26"/>
        <v>4676.4620000000004</v>
      </c>
      <c r="N381" s="25">
        <f t="shared" si="27"/>
        <v>267416.93242319999</v>
      </c>
    </row>
    <row r="382" spans="1:14" ht="28.8" x14ac:dyDescent="0.25">
      <c r="A382" s="67">
        <v>13383844158</v>
      </c>
      <c r="B382" s="81" t="s">
        <v>396</v>
      </c>
      <c r="C382" s="54" t="s">
        <v>1822</v>
      </c>
      <c r="D382" s="81" t="s">
        <v>2002</v>
      </c>
      <c r="E382" s="84"/>
      <c r="F382" s="83" t="s">
        <v>1912</v>
      </c>
      <c r="G382" s="84">
        <v>1</v>
      </c>
      <c r="H382" s="107"/>
      <c r="I382" s="79">
        <v>5020.0200000000004</v>
      </c>
      <c r="J382" s="80">
        <f t="shared" si="28"/>
        <v>6.9999721116648761E-2</v>
      </c>
      <c r="K382" s="7" cm="1">
        <f t="array" ref="K382">INDEX('[2]pricelist external'!$J$3:$J$1649,MATCH(A382,'[2]pricelist external'!$D$3:$D$1649,0),)</f>
        <v>5371.42</v>
      </c>
      <c r="L382" s="25">
        <f t="shared" si="25"/>
        <v>307157.13271199999</v>
      </c>
      <c r="M382" s="7">
        <f t="shared" si="26"/>
        <v>4565.7070000000003</v>
      </c>
      <c r="N382" s="25">
        <f t="shared" si="27"/>
        <v>261083.56280520002</v>
      </c>
    </row>
    <row r="383" spans="1:14" ht="28.8" x14ac:dyDescent="0.25">
      <c r="A383" s="67">
        <v>13383839158</v>
      </c>
      <c r="B383" s="81" t="s">
        <v>395</v>
      </c>
      <c r="C383" s="54" t="s">
        <v>1822</v>
      </c>
      <c r="D383" s="81" t="s">
        <v>2003</v>
      </c>
      <c r="E383" s="84"/>
      <c r="F383" s="83" t="s">
        <v>1912</v>
      </c>
      <c r="G383" s="84">
        <v>1</v>
      </c>
      <c r="H383" s="107"/>
      <c r="I383" s="79">
        <v>4948.95</v>
      </c>
      <c r="J383" s="80">
        <f t="shared" si="28"/>
        <v>7.0000707220723601E-2</v>
      </c>
      <c r="K383" s="7" cm="1">
        <f t="array" ref="K383">INDEX('[2]pricelist external'!$J$3:$J$1649,MATCH(A383,'[2]pricelist external'!$D$3:$D$1649,0),)</f>
        <v>5295.38</v>
      </c>
      <c r="L383" s="25">
        <f t="shared" si="25"/>
        <v>302808.89176799997</v>
      </c>
      <c r="M383" s="7">
        <f t="shared" si="26"/>
        <v>4501.0730000000003</v>
      </c>
      <c r="N383" s="25">
        <f t="shared" si="27"/>
        <v>257387.55800280001</v>
      </c>
    </row>
    <row r="384" spans="1:14" ht="43.2" x14ac:dyDescent="0.25">
      <c r="A384" s="67">
        <v>13383839178</v>
      </c>
      <c r="B384" s="81" t="s">
        <v>1877</v>
      </c>
      <c r="C384" s="54" t="s">
        <v>1822</v>
      </c>
      <c r="D384" s="81" t="s">
        <v>2004</v>
      </c>
      <c r="E384" s="84"/>
      <c r="F384" s="83" t="s">
        <v>1912</v>
      </c>
      <c r="G384" s="84">
        <v>1</v>
      </c>
      <c r="H384" s="107"/>
      <c r="I384" s="79">
        <v>5326.02</v>
      </c>
      <c r="J384" s="80">
        <f t="shared" si="28"/>
        <v>6.9999737139552654E-2</v>
      </c>
      <c r="K384" s="7" cm="1">
        <f t="array" ref="K384">INDEX('[2]pricelist external'!$J$3:$J$1649,MATCH(A384,'[2]pricelist external'!$D$3:$D$1649,0),)</f>
        <v>5698.84</v>
      </c>
      <c r="L384" s="25">
        <f t="shared" si="25"/>
        <v>325880.18702399998</v>
      </c>
      <c r="M384" s="7">
        <f t="shared" si="26"/>
        <v>4844.0140000000001</v>
      </c>
      <c r="N384" s="25">
        <f t="shared" si="27"/>
        <v>276998.15897039999</v>
      </c>
    </row>
    <row r="385" spans="1:14" ht="28.8" x14ac:dyDescent="0.25">
      <c r="A385" s="67">
        <v>13383836158</v>
      </c>
      <c r="B385" s="81" t="s">
        <v>392</v>
      </c>
      <c r="C385" s="54" t="s">
        <v>1822</v>
      </c>
      <c r="D385" s="81" t="s">
        <v>2005</v>
      </c>
      <c r="E385" s="84"/>
      <c r="F385" s="83" t="s">
        <v>1912</v>
      </c>
      <c r="G385" s="84">
        <v>1</v>
      </c>
      <c r="H385" s="107"/>
      <c r="I385" s="79">
        <v>5087.25</v>
      </c>
      <c r="J385" s="80">
        <f t="shared" si="28"/>
        <v>7.0000491424639932E-2</v>
      </c>
      <c r="K385" s="7" cm="1">
        <f t="array" ref="K385">INDEX('[2]pricelist external'!$J$3:$J$1649,MATCH(A385,'[2]pricelist external'!$D$3:$D$1649,0),)</f>
        <v>5443.36</v>
      </c>
      <c r="L385" s="25">
        <f t="shared" si="25"/>
        <v>311270.920896</v>
      </c>
      <c r="M385" s="7">
        <f t="shared" si="26"/>
        <v>4626.8559999999998</v>
      </c>
      <c r="N385" s="25">
        <f t="shared" si="27"/>
        <v>264580.28276159998</v>
      </c>
    </row>
    <row r="386" spans="1:14" ht="43.2" x14ac:dyDescent="0.25">
      <c r="A386" s="67">
        <v>13383836178</v>
      </c>
      <c r="B386" s="81" t="s">
        <v>1876</v>
      </c>
      <c r="C386" s="54" t="s">
        <v>1822</v>
      </c>
      <c r="D386" s="81" t="s">
        <v>2006</v>
      </c>
      <c r="E386" s="84"/>
      <c r="F386" s="83" t="s">
        <v>1912</v>
      </c>
      <c r="G386" s="84">
        <v>1</v>
      </c>
      <c r="H386" s="107"/>
      <c r="I386" s="79">
        <v>5449.91</v>
      </c>
      <c r="J386" s="80">
        <f t="shared" si="28"/>
        <v>6.9999321089706079E-2</v>
      </c>
      <c r="K386" s="7" cm="1">
        <f t="array" ref="K386">INDEX('[2]pricelist external'!$J$3:$J$1649,MATCH(A386,'[2]pricelist external'!$D$3:$D$1649,0),)</f>
        <v>5831.4</v>
      </c>
      <c r="L386" s="25">
        <f t="shared" si="25"/>
        <v>333460.44503999996</v>
      </c>
      <c r="M386" s="7">
        <f t="shared" si="26"/>
        <v>4956.6899999999996</v>
      </c>
      <c r="N386" s="25">
        <f t="shared" si="27"/>
        <v>283441.37828399998</v>
      </c>
    </row>
    <row r="387" spans="1:14" ht="28.8" x14ac:dyDescent="0.25">
      <c r="A387" s="67">
        <v>13385036255</v>
      </c>
      <c r="B387" s="81" t="s">
        <v>1935</v>
      </c>
      <c r="C387" s="54" t="s">
        <v>1822</v>
      </c>
      <c r="D387" s="81" t="s">
        <v>2007</v>
      </c>
      <c r="E387" s="84"/>
      <c r="F387" s="83" t="s">
        <v>1912</v>
      </c>
      <c r="G387" s="84">
        <v>1</v>
      </c>
      <c r="H387" s="107"/>
      <c r="I387" s="79" t="s">
        <v>2154</v>
      </c>
      <c r="J387" s="80"/>
      <c r="K387" s="7"/>
      <c r="L387" s="25"/>
      <c r="M387" s="7"/>
      <c r="N387" s="25"/>
    </row>
    <row r="388" spans="1:14" ht="15" x14ac:dyDescent="0.25">
      <c r="A388" s="69">
        <v>13384136255</v>
      </c>
      <c r="B388" s="109" t="s">
        <v>2139</v>
      </c>
      <c r="C388" s="109" t="s">
        <v>2130</v>
      </c>
      <c r="D388" s="81"/>
      <c r="E388" s="84"/>
      <c r="F388" s="83"/>
      <c r="G388" s="84">
        <v>1</v>
      </c>
      <c r="H388" s="107"/>
      <c r="I388" s="79">
        <v>6962.64</v>
      </c>
      <c r="J388" s="80"/>
      <c r="K388" s="7" cm="1">
        <f t="array" ref="K388">INDEX('[2]pricelist external'!$J$3:$J$1649,MATCH(A388,'[2]pricelist external'!$D$3:$D$1649,0),)</f>
        <v>7450.02</v>
      </c>
      <c r="L388" s="25">
        <f t="shared" ref="L388:L397" si="29">K388*$L$3</f>
        <v>426018.96367200004</v>
      </c>
      <c r="M388" s="7">
        <f t="shared" ref="M388:M397" si="30">K388*(1-$N$5)</f>
        <v>6332.5169999999998</v>
      </c>
      <c r="N388" s="25">
        <f t="shared" ref="N388:N397" si="31">M388*$L$3</f>
        <v>362116.1191212</v>
      </c>
    </row>
    <row r="389" spans="1:14" ht="28.8" x14ac:dyDescent="0.25">
      <c r="A389" s="69">
        <v>13384136355</v>
      </c>
      <c r="B389" s="109" t="s">
        <v>2140</v>
      </c>
      <c r="C389" s="109" t="s">
        <v>2131</v>
      </c>
      <c r="D389" s="81"/>
      <c r="E389" s="84"/>
      <c r="F389" s="83"/>
      <c r="G389" s="84">
        <v>1</v>
      </c>
      <c r="H389" s="107"/>
      <c r="I389" s="79">
        <v>7091.28</v>
      </c>
      <c r="J389" s="80"/>
      <c r="K389" s="7" cm="1">
        <f t="array" ref="K389">INDEX('[2]pricelist external'!$J$3:$J$1649,MATCH(A389,'[2]pricelist external'!$D$3:$D$1649,0),)</f>
        <v>7587.67</v>
      </c>
      <c r="L389" s="25">
        <f t="shared" si="29"/>
        <v>433890.28621200001</v>
      </c>
      <c r="M389" s="7">
        <f t="shared" si="30"/>
        <v>6449.5195000000003</v>
      </c>
      <c r="N389" s="25">
        <f t="shared" si="31"/>
        <v>368806.7432802</v>
      </c>
    </row>
    <row r="390" spans="1:14" ht="28.8" x14ac:dyDescent="0.25">
      <c r="A390" s="70">
        <v>13384136158</v>
      </c>
      <c r="B390" s="109" t="s">
        <v>2141</v>
      </c>
      <c r="C390" s="109" t="s">
        <v>2132</v>
      </c>
      <c r="D390" s="81"/>
      <c r="E390" s="84"/>
      <c r="F390" s="83"/>
      <c r="G390" s="84">
        <v>1</v>
      </c>
      <c r="H390" s="107"/>
      <c r="I390" s="79">
        <v>7477.2</v>
      </c>
      <c r="J390" s="80"/>
      <c r="K390" s="7" cm="1">
        <f t="array" ref="K390">INDEX('[2]pricelist external'!$J$3:$J$1649,MATCH(A390,'[2]pricelist external'!$D$3:$D$1649,0),)</f>
        <v>8000.6</v>
      </c>
      <c r="L390" s="25">
        <f t="shared" si="29"/>
        <v>457503.11015999998</v>
      </c>
      <c r="M390" s="7">
        <f t="shared" si="30"/>
        <v>6800.51</v>
      </c>
      <c r="N390" s="25">
        <f t="shared" si="31"/>
        <v>388877.64363599999</v>
      </c>
    </row>
    <row r="391" spans="1:14" ht="28.8" x14ac:dyDescent="0.25">
      <c r="A391" s="70">
        <v>13384136178</v>
      </c>
      <c r="B391" s="109" t="s">
        <v>2142</v>
      </c>
      <c r="C391" s="109" t="s">
        <v>2133</v>
      </c>
      <c r="D391" s="81"/>
      <c r="E391" s="84"/>
      <c r="F391" s="83"/>
      <c r="G391" s="84">
        <v>1</v>
      </c>
      <c r="H391" s="107"/>
      <c r="I391" s="79">
        <v>8522.4</v>
      </c>
      <c r="J391" s="80"/>
      <c r="K391" s="7" cm="1">
        <f t="array" ref="K391">INDEX('[2]pricelist external'!$J$3:$J$1649,MATCH(A391,'[2]pricelist external'!$D$3:$D$1649,0),)</f>
        <v>9118.9699999999993</v>
      </c>
      <c r="L391" s="25">
        <f t="shared" si="29"/>
        <v>521455.53289199993</v>
      </c>
      <c r="M391" s="7">
        <f t="shared" si="30"/>
        <v>7751.124499999999</v>
      </c>
      <c r="N391" s="25">
        <f t="shared" si="31"/>
        <v>443237.20295819995</v>
      </c>
    </row>
    <row r="392" spans="1:14" ht="28.8" x14ac:dyDescent="0.25">
      <c r="A392" s="70">
        <v>13384136375</v>
      </c>
      <c r="B392" s="109" t="s">
        <v>2143</v>
      </c>
      <c r="C392" s="109" t="s">
        <v>2134</v>
      </c>
      <c r="D392" s="81"/>
      <c r="E392" s="84"/>
      <c r="F392" s="83"/>
      <c r="G392" s="84">
        <v>1</v>
      </c>
      <c r="H392" s="107"/>
      <c r="I392" s="79">
        <v>7895.28</v>
      </c>
      <c r="J392" s="80"/>
      <c r="K392" s="7" cm="1">
        <f t="array" ref="K392">INDEX('[2]pricelist external'!$J$3:$J$1649,MATCH(A392,'[2]pricelist external'!$D$3:$D$1649,0),)</f>
        <v>8447.9500000000007</v>
      </c>
      <c r="L392" s="25">
        <f t="shared" si="29"/>
        <v>483084.19362000003</v>
      </c>
      <c r="M392" s="7">
        <f t="shared" si="30"/>
        <v>7180.7575000000006</v>
      </c>
      <c r="N392" s="25">
        <f t="shared" si="31"/>
        <v>410621.56457700004</v>
      </c>
    </row>
    <row r="393" spans="1:14" ht="15" x14ac:dyDescent="0.25">
      <c r="A393" s="71">
        <v>13384036255</v>
      </c>
      <c r="B393" s="109" t="s">
        <v>2144</v>
      </c>
      <c r="C393" s="109" t="s">
        <v>2135</v>
      </c>
      <c r="D393" s="81"/>
      <c r="E393" s="84"/>
      <c r="F393" s="83"/>
      <c r="G393" s="84">
        <v>1</v>
      </c>
      <c r="H393" s="107"/>
      <c r="I393" s="79">
        <v>7670.16</v>
      </c>
      <c r="J393" s="80"/>
      <c r="K393" s="7" cm="1">
        <f t="array" ref="K393">INDEX('[2]pricelist external'!$J$3:$J$1649,MATCH(A393,'[2]pricelist external'!$D$3:$D$1649,0),)</f>
        <v>8207.07</v>
      </c>
      <c r="L393" s="25">
        <f t="shared" si="29"/>
        <v>469309.80805199995</v>
      </c>
      <c r="M393" s="7">
        <f t="shared" si="30"/>
        <v>6976.0094999999992</v>
      </c>
      <c r="N393" s="25">
        <f t="shared" si="31"/>
        <v>398913.33684419992</v>
      </c>
    </row>
    <row r="394" spans="1:14" ht="28.8" x14ac:dyDescent="0.25">
      <c r="A394" s="69">
        <v>13384036355</v>
      </c>
      <c r="B394" s="109" t="s">
        <v>2145</v>
      </c>
      <c r="C394" s="109" t="s">
        <v>2136</v>
      </c>
      <c r="D394" s="81"/>
      <c r="E394" s="84"/>
      <c r="F394" s="83"/>
      <c r="G394" s="84">
        <v>1</v>
      </c>
      <c r="H394" s="107"/>
      <c r="I394" s="79">
        <v>8072.16</v>
      </c>
      <c r="J394" s="80"/>
      <c r="K394" s="7" cm="1">
        <f t="array" ref="K394">INDEX('[2]pricelist external'!$J$3:$J$1649,MATCH(A394,'[2]pricelist external'!$D$3:$D$1649,0),)</f>
        <v>8637.2099999999991</v>
      </c>
      <c r="L394" s="25">
        <f t="shared" si="29"/>
        <v>493906.76175599993</v>
      </c>
      <c r="M394" s="7">
        <f t="shared" si="30"/>
        <v>7341.6284999999989</v>
      </c>
      <c r="N394" s="25">
        <f t="shared" si="31"/>
        <v>419820.74749259994</v>
      </c>
    </row>
    <row r="395" spans="1:14" ht="28.8" x14ac:dyDescent="0.25">
      <c r="A395" s="69">
        <v>13384036375</v>
      </c>
      <c r="B395" s="109" t="s">
        <v>2146</v>
      </c>
      <c r="C395" s="109" t="s">
        <v>2137</v>
      </c>
      <c r="D395" s="81"/>
      <c r="E395" s="84"/>
      <c r="F395" s="83"/>
      <c r="G395" s="84">
        <v>1</v>
      </c>
      <c r="H395" s="107"/>
      <c r="I395" s="79">
        <v>7863.12</v>
      </c>
      <c r="J395" s="80"/>
      <c r="K395" s="7" cm="1">
        <f t="array" ref="K395">INDEX('[2]pricelist external'!$J$3:$J$1649,MATCH(A395,'[2]pricelist external'!$D$3:$D$1649,0),)</f>
        <v>8413.5400000000009</v>
      </c>
      <c r="L395" s="25">
        <f t="shared" si="29"/>
        <v>481116.50594400003</v>
      </c>
      <c r="M395" s="7">
        <f t="shared" si="30"/>
        <v>7151.5090000000009</v>
      </c>
      <c r="N395" s="25">
        <f t="shared" si="31"/>
        <v>408949.03005240002</v>
      </c>
    </row>
    <row r="396" spans="1:14" ht="28.8" x14ac:dyDescent="0.25">
      <c r="A396" s="70">
        <v>13384036158</v>
      </c>
      <c r="B396" s="109" t="s">
        <v>2147</v>
      </c>
      <c r="C396" s="109" t="s">
        <v>2132</v>
      </c>
      <c r="D396" s="81"/>
      <c r="E396" s="84"/>
      <c r="F396" s="83"/>
      <c r="G396" s="84">
        <v>1</v>
      </c>
      <c r="H396" s="107"/>
      <c r="I396" s="79">
        <v>8257.08</v>
      </c>
      <c r="J396" s="80"/>
      <c r="K396" s="7" cm="1">
        <f t="array" ref="K396">INDEX('[2]pricelist external'!$J$3:$J$1649,MATCH(A396,'[2]pricelist external'!$D$3:$D$1649,0),)</f>
        <v>8835.08</v>
      </c>
      <c r="L396" s="25">
        <f t="shared" si="29"/>
        <v>505221.68068799999</v>
      </c>
      <c r="M396" s="7">
        <f t="shared" si="30"/>
        <v>7509.8179999999993</v>
      </c>
      <c r="N396" s="25">
        <f t="shared" si="31"/>
        <v>429438.42858479993</v>
      </c>
    </row>
    <row r="397" spans="1:14" ht="28.8" x14ac:dyDescent="0.25">
      <c r="A397" s="69">
        <v>13384036178</v>
      </c>
      <c r="B397" s="109" t="s">
        <v>2148</v>
      </c>
      <c r="C397" s="109" t="s">
        <v>2138</v>
      </c>
      <c r="D397" s="81"/>
      <c r="E397" s="84"/>
      <c r="F397" s="83"/>
      <c r="G397" s="84">
        <v>1</v>
      </c>
      <c r="H397" s="107"/>
      <c r="I397" s="79">
        <v>8329.44</v>
      </c>
      <c r="J397" s="80"/>
      <c r="K397" s="7" cm="1">
        <f t="array" ref="K397">INDEX('[2]pricelist external'!$J$3:$J$1649,MATCH(A397,'[2]pricelist external'!$D$3:$D$1649,0),)</f>
        <v>8912.5</v>
      </c>
      <c r="L397" s="25">
        <f t="shared" si="29"/>
        <v>509648.83499999996</v>
      </c>
      <c r="M397" s="7">
        <f t="shared" si="30"/>
        <v>7575.625</v>
      </c>
      <c r="N397" s="25">
        <f t="shared" si="31"/>
        <v>433201.50974999997</v>
      </c>
    </row>
    <row r="398" spans="1:14" ht="28.8" x14ac:dyDescent="0.25">
      <c r="A398" s="67">
        <v>13385036355</v>
      </c>
      <c r="B398" s="81" t="s">
        <v>1936</v>
      </c>
      <c r="C398" s="54" t="s">
        <v>1822</v>
      </c>
      <c r="D398" s="81" t="s">
        <v>2008</v>
      </c>
      <c r="E398" s="84"/>
      <c r="F398" s="83" t="s">
        <v>1912</v>
      </c>
      <c r="G398" s="84">
        <v>1</v>
      </c>
      <c r="H398" s="107"/>
      <c r="I398" s="79" t="s">
        <v>2154</v>
      </c>
      <c r="J398" s="80"/>
      <c r="K398" s="7"/>
      <c r="L398" s="25"/>
      <c r="M398" s="7"/>
      <c r="N398" s="25"/>
    </row>
    <row r="399" spans="1:14" ht="28.8" x14ac:dyDescent="0.25">
      <c r="A399" s="67">
        <v>13385036158</v>
      </c>
      <c r="B399" s="81" t="s">
        <v>1878</v>
      </c>
      <c r="C399" s="54" t="s">
        <v>1822</v>
      </c>
      <c r="D399" s="81" t="s">
        <v>2009</v>
      </c>
      <c r="E399" s="84"/>
      <c r="F399" s="83" t="s">
        <v>1912</v>
      </c>
      <c r="G399" s="84">
        <v>1</v>
      </c>
      <c r="H399" s="107"/>
      <c r="I399" s="79" t="s">
        <v>2154</v>
      </c>
      <c r="J399" s="80"/>
      <c r="K399" s="7"/>
      <c r="L399" s="25"/>
      <c r="M399" s="7"/>
      <c r="N399" s="25"/>
    </row>
    <row r="400" spans="1:14" ht="28.8" x14ac:dyDescent="0.25">
      <c r="A400" s="67">
        <v>13383936255</v>
      </c>
      <c r="B400" s="81" t="s">
        <v>399</v>
      </c>
      <c r="C400" s="54" t="s">
        <v>1822</v>
      </c>
      <c r="D400" s="81" t="s">
        <v>2010</v>
      </c>
      <c r="E400" s="84"/>
      <c r="F400" s="83" t="s">
        <v>1912</v>
      </c>
      <c r="G400" s="84">
        <v>1</v>
      </c>
      <c r="H400" s="107"/>
      <c r="I400" s="79" t="s">
        <v>2154</v>
      </c>
      <c r="J400" s="80"/>
      <c r="K400" s="7"/>
      <c r="L400" s="25"/>
      <c r="M400" s="7"/>
      <c r="N400" s="25"/>
    </row>
    <row r="401" spans="1:14" ht="28.8" x14ac:dyDescent="0.25">
      <c r="A401" s="67">
        <v>13383936355</v>
      </c>
      <c r="B401" s="81" t="s">
        <v>1879</v>
      </c>
      <c r="C401" s="54" t="s">
        <v>1822</v>
      </c>
      <c r="D401" s="81" t="s">
        <v>2011</v>
      </c>
      <c r="E401" s="84"/>
      <c r="F401" s="83" t="s">
        <v>1912</v>
      </c>
      <c r="G401" s="84">
        <v>1</v>
      </c>
      <c r="H401" s="107"/>
      <c r="I401" s="79" t="s">
        <v>2154</v>
      </c>
      <c r="J401" s="80"/>
      <c r="K401" s="7"/>
      <c r="L401" s="25"/>
      <c r="M401" s="7"/>
      <c r="N401" s="25"/>
    </row>
    <row r="402" spans="1:14" ht="43.2" x14ac:dyDescent="0.25">
      <c r="A402" s="67">
        <v>13383936365</v>
      </c>
      <c r="B402" s="81" t="s">
        <v>1937</v>
      </c>
      <c r="C402" s="54" t="s">
        <v>1822</v>
      </c>
      <c r="D402" s="81" t="s">
        <v>2012</v>
      </c>
      <c r="E402" s="84"/>
      <c r="F402" s="83" t="s">
        <v>1912</v>
      </c>
      <c r="G402" s="84">
        <v>1</v>
      </c>
      <c r="H402" s="107"/>
      <c r="I402" s="79" t="s">
        <v>2154</v>
      </c>
      <c r="J402" s="80"/>
      <c r="K402" s="7"/>
      <c r="L402" s="25"/>
      <c r="M402" s="7"/>
      <c r="N402" s="25"/>
    </row>
    <row r="403" spans="1:14" ht="28.8" x14ac:dyDescent="0.25">
      <c r="A403" s="67">
        <v>13383936158</v>
      </c>
      <c r="B403" s="81" t="s">
        <v>1880</v>
      </c>
      <c r="C403" s="54" t="s">
        <v>1822</v>
      </c>
      <c r="D403" s="81" t="s">
        <v>2013</v>
      </c>
      <c r="E403" s="84"/>
      <c r="F403" s="83" t="s">
        <v>1912</v>
      </c>
      <c r="G403" s="84">
        <v>1</v>
      </c>
      <c r="H403" s="107"/>
      <c r="I403" s="79" t="s">
        <v>2154</v>
      </c>
      <c r="J403" s="80"/>
      <c r="K403" s="7"/>
      <c r="L403" s="25"/>
      <c r="M403" s="7"/>
      <c r="N403" s="25"/>
    </row>
    <row r="404" spans="1:14" ht="28.8" x14ac:dyDescent="0.25">
      <c r="A404" s="67">
        <v>13383936168</v>
      </c>
      <c r="B404" s="81" t="s">
        <v>1938</v>
      </c>
      <c r="C404" s="54" t="s">
        <v>1822</v>
      </c>
      <c r="D404" s="81" t="s">
        <v>2014</v>
      </c>
      <c r="E404" s="84"/>
      <c r="F404" s="83" t="s">
        <v>1912</v>
      </c>
      <c r="G404" s="84">
        <v>1</v>
      </c>
      <c r="H404" s="107"/>
      <c r="I404" s="79" t="s">
        <v>2154</v>
      </c>
      <c r="J404" s="80"/>
      <c r="K404" s="7"/>
      <c r="L404" s="25"/>
      <c r="M404" s="7"/>
      <c r="N404" s="25"/>
    </row>
    <row r="405" spans="1:14" ht="28.8" x14ac:dyDescent="0.25">
      <c r="A405" s="72">
        <v>13885211055</v>
      </c>
      <c r="B405" s="110" t="s">
        <v>1830</v>
      </c>
      <c r="C405" s="54" t="s">
        <v>1822</v>
      </c>
      <c r="D405" s="81" t="s">
        <v>2015</v>
      </c>
      <c r="E405" s="82" t="s">
        <v>1846</v>
      </c>
      <c r="F405" s="83">
        <v>4</v>
      </c>
      <c r="G405" s="84">
        <v>1</v>
      </c>
      <c r="H405" s="85">
        <v>44</v>
      </c>
      <c r="I405" s="79">
        <v>1794.64</v>
      </c>
      <c r="J405" s="80">
        <f t="shared" ref="J405:J456" si="32">K405/I405-1</f>
        <v>6.9997325368876151E-2</v>
      </c>
      <c r="K405" s="7" cm="1">
        <f t="array" ref="K405">INDEX('[2]pricelist external'!$J$3:$J$1649,MATCH(A405,'[2]pricelist external'!$D$3:$D$1649,0),)</f>
        <v>1920.26</v>
      </c>
      <c r="L405" s="25">
        <f t="shared" ref="L405:L511" si="33">K405*$L$3</f>
        <v>109807.379736</v>
      </c>
      <c r="M405" s="7">
        <f t="shared" ref="M405:M511" si="34">K405*(1-$N$5)</f>
        <v>1632.221</v>
      </c>
      <c r="N405" s="25">
        <f t="shared" ref="N405:N511" si="35">M405*$L$3</f>
        <v>93336.272775599995</v>
      </c>
    </row>
    <row r="406" spans="1:14" ht="28.8" x14ac:dyDescent="0.25">
      <c r="A406" s="72">
        <v>13885219055</v>
      </c>
      <c r="B406" s="110" t="s">
        <v>1831</v>
      </c>
      <c r="C406" s="54" t="s">
        <v>1822</v>
      </c>
      <c r="D406" s="81" t="s">
        <v>2015</v>
      </c>
      <c r="E406" s="82" t="s">
        <v>1847</v>
      </c>
      <c r="F406" s="83">
        <v>4</v>
      </c>
      <c r="G406" s="84">
        <v>1</v>
      </c>
      <c r="H406" s="85">
        <v>50</v>
      </c>
      <c r="I406" s="79">
        <v>2054.69</v>
      </c>
      <c r="J406" s="80">
        <f t="shared" si="32"/>
        <v>7.0000827375419128E-2</v>
      </c>
      <c r="K406" s="7" cm="1">
        <f t="array" ref="K406">INDEX('[2]pricelist external'!$J$3:$J$1649,MATCH(A406,'[2]pricelist external'!$D$3:$D$1649,0),)</f>
        <v>2198.52</v>
      </c>
      <c r="L406" s="25">
        <f t="shared" si="33"/>
        <v>125719.28827199999</v>
      </c>
      <c r="M406" s="7">
        <f t="shared" si="34"/>
        <v>1868.742</v>
      </c>
      <c r="N406" s="25">
        <f t="shared" si="35"/>
        <v>106861.39503119999</v>
      </c>
    </row>
    <row r="407" spans="1:14" ht="28.8" x14ac:dyDescent="0.25">
      <c r="A407" s="72">
        <v>13885221055</v>
      </c>
      <c r="B407" s="110" t="s">
        <v>1832</v>
      </c>
      <c r="C407" s="54" t="s">
        <v>1822</v>
      </c>
      <c r="D407" s="81" t="s">
        <v>2015</v>
      </c>
      <c r="E407" s="82" t="s">
        <v>1848</v>
      </c>
      <c r="F407" s="83" t="s">
        <v>1912</v>
      </c>
      <c r="G407" s="84">
        <v>1</v>
      </c>
      <c r="H407" s="85">
        <v>44</v>
      </c>
      <c r="I407" s="79">
        <v>1996.13</v>
      </c>
      <c r="J407" s="80">
        <f t="shared" si="32"/>
        <v>7.0000450872438114E-2</v>
      </c>
      <c r="K407" s="7" cm="1">
        <f t="array" ref="K407">INDEX('[2]pricelist external'!$J$3:$J$1649,MATCH(A407,'[2]pricelist external'!$D$3:$D$1649,0),)</f>
        <v>2135.86</v>
      </c>
      <c r="L407" s="25">
        <f t="shared" si="33"/>
        <v>122136.163896</v>
      </c>
      <c r="M407" s="7">
        <f t="shared" si="34"/>
        <v>1815.481</v>
      </c>
      <c r="N407" s="25">
        <f t="shared" si="35"/>
        <v>103815.7393116</v>
      </c>
    </row>
    <row r="408" spans="1:14" ht="28.8" x14ac:dyDescent="0.25">
      <c r="A408" s="72">
        <v>13885229055</v>
      </c>
      <c r="B408" s="110" t="s">
        <v>1833</v>
      </c>
      <c r="C408" s="54" t="s">
        <v>1822</v>
      </c>
      <c r="D408" s="81" t="s">
        <v>2015</v>
      </c>
      <c r="E408" s="82" t="s">
        <v>1849</v>
      </c>
      <c r="F408" s="83" t="s">
        <v>1912</v>
      </c>
      <c r="G408" s="84">
        <v>1</v>
      </c>
      <c r="H408" s="85">
        <v>50</v>
      </c>
      <c r="I408" s="79">
        <v>2091.2199999999998</v>
      </c>
      <c r="J408" s="80">
        <f t="shared" si="32"/>
        <v>7.0002199672918319E-2</v>
      </c>
      <c r="K408" s="7" cm="1">
        <f t="array" ref="K408">INDEX('[2]pricelist external'!$J$3:$J$1649,MATCH(A408,'[2]pricelist external'!$D$3:$D$1649,0),)</f>
        <v>2237.61</v>
      </c>
      <c r="L408" s="25">
        <f t="shared" si="33"/>
        <v>127954.59519600001</v>
      </c>
      <c r="M408" s="7">
        <f t="shared" si="34"/>
        <v>1901.9684999999999</v>
      </c>
      <c r="N408" s="25">
        <f t="shared" si="35"/>
        <v>108761.40591659999</v>
      </c>
    </row>
    <row r="409" spans="1:14" ht="28.8" x14ac:dyDescent="0.25">
      <c r="A409" s="73">
        <v>13885311055</v>
      </c>
      <c r="B409" s="53" t="s">
        <v>1834</v>
      </c>
      <c r="C409" s="54" t="s">
        <v>1822</v>
      </c>
      <c r="D409" s="81" t="s">
        <v>2016</v>
      </c>
      <c r="E409" s="82" t="s">
        <v>1850</v>
      </c>
      <c r="F409" s="83">
        <v>4</v>
      </c>
      <c r="G409" s="84">
        <v>1</v>
      </c>
      <c r="H409" s="85">
        <v>48</v>
      </c>
      <c r="I409" s="79">
        <v>2043.92</v>
      </c>
      <c r="J409" s="80">
        <f t="shared" si="32"/>
        <v>6.9997847273865821E-2</v>
      </c>
      <c r="K409" s="7" cm="1">
        <f t="array" ref="K409">INDEX('[2]pricelist external'!$J$3:$J$1649,MATCH(A409,'[2]pricelist external'!$D$3:$D$1649,0),)</f>
        <v>2186.9899999999998</v>
      </c>
      <c r="L409" s="25">
        <f t="shared" si="33"/>
        <v>125059.96136399999</v>
      </c>
      <c r="M409" s="7">
        <f t="shared" si="34"/>
        <v>1858.9414999999997</v>
      </c>
      <c r="N409" s="25">
        <f t="shared" si="35"/>
        <v>106300.96715939998</v>
      </c>
    </row>
    <row r="410" spans="1:14" ht="28.8" x14ac:dyDescent="0.25">
      <c r="A410" s="73">
        <v>13885319055</v>
      </c>
      <c r="B410" s="53" t="s">
        <v>1835</v>
      </c>
      <c r="C410" s="54" t="s">
        <v>1822</v>
      </c>
      <c r="D410" s="81" t="s">
        <v>2016</v>
      </c>
      <c r="E410" s="82" t="s">
        <v>1851</v>
      </c>
      <c r="F410" s="83">
        <v>4</v>
      </c>
      <c r="G410" s="84">
        <v>1</v>
      </c>
      <c r="H410" s="85">
        <v>54</v>
      </c>
      <c r="I410" s="79">
        <v>2246.29</v>
      </c>
      <c r="J410" s="80">
        <f t="shared" si="32"/>
        <v>6.9999866446451842E-2</v>
      </c>
      <c r="K410" s="7" cm="1">
        <f t="array" ref="K410">INDEX('[2]pricelist external'!$J$3:$J$1649,MATCH(A410,'[2]pricelist external'!$D$3:$D$1649,0),)</f>
        <v>2403.5300000000002</v>
      </c>
      <c r="L410" s="25">
        <f t="shared" si="33"/>
        <v>137442.498108</v>
      </c>
      <c r="M410" s="7">
        <f t="shared" si="34"/>
        <v>2043.0005000000001</v>
      </c>
      <c r="N410" s="25">
        <f t="shared" si="35"/>
        <v>116826.12339180001</v>
      </c>
    </row>
    <row r="411" spans="1:14" ht="28.8" x14ac:dyDescent="0.25">
      <c r="A411" s="62">
        <v>13885321055</v>
      </c>
      <c r="B411" s="53" t="s">
        <v>1836</v>
      </c>
      <c r="C411" s="54" t="s">
        <v>1822</v>
      </c>
      <c r="D411" s="81" t="s">
        <v>2016</v>
      </c>
      <c r="E411" s="82" t="s">
        <v>1852</v>
      </c>
      <c r="F411" s="83" t="s">
        <v>1912</v>
      </c>
      <c r="G411" s="84">
        <v>1</v>
      </c>
      <c r="H411" s="85">
        <v>48</v>
      </c>
      <c r="I411" s="79">
        <v>2200.5100000000002</v>
      </c>
      <c r="J411" s="80">
        <f t="shared" si="32"/>
        <v>7.000195409246035E-2</v>
      </c>
      <c r="K411" s="7" cm="1">
        <f t="array" ref="K411">INDEX('[2]pricelist external'!$J$3:$J$1649,MATCH(A411,'[2]pricelist external'!$D$3:$D$1649,0),)</f>
        <v>2354.5500000000002</v>
      </c>
      <c r="L411" s="25">
        <f t="shared" si="33"/>
        <v>134641.64538</v>
      </c>
      <c r="M411" s="7">
        <f t="shared" si="34"/>
        <v>2001.3675000000001</v>
      </c>
      <c r="N411" s="25">
        <f t="shared" si="35"/>
        <v>114445.398573</v>
      </c>
    </row>
    <row r="412" spans="1:14" ht="28.8" x14ac:dyDescent="0.25">
      <c r="A412" s="62">
        <v>13885329055</v>
      </c>
      <c r="B412" s="53" t="s">
        <v>1837</v>
      </c>
      <c r="C412" s="54" t="s">
        <v>1822</v>
      </c>
      <c r="D412" s="81" t="s">
        <v>2016</v>
      </c>
      <c r="E412" s="82" t="s">
        <v>1853</v>
      </c>
      <c r="F412" s="83" t="s">
        <v>1912</v>
      </c>
      <c r="G412" s="84">
        <v>1</v>
      </c>
      <c r="H412" s="85">
        <v>54</v>
      </c>
      <c r="I412" s="79">
        <v>2402.9</v>
      </c>
      <c r="J412" s="80">
        <f t="shared" si="32"/>
        <v>6.9998751508593804E-2</v>
      </c>
      <c r="K412" s="7" cm="1">
        <f t="array" ref="K412">INDEX('[2]pricelist external'!$J$3:$J$1649,MATCH(A412,'[2]pricelist external'!$D$3:$D$1649,0),)</f>
        <v>2571.1</v>
      </c>
      <c r="L412" s="25">
        <f t="shared" si="33"/>
        <v>147024.75396</v>
      </c>
      <c r="M412" s="7">
        <f t="shared" si="34"/>
        <v>2185.4349999999999</v>
      </c>
      <c r="N412" s="25">
        <f t="shared" si="35"/>
        <v>124971.040866</v>
      </c>
    </row>
    <row r="413" spans="1:14" ht="15" x14ac:dyDescent="0.25">
      <c r="A413" s="62">
        <v>13889211055</v>
      </c>
      <c r="B413" s="53" t="s">
        <v>415</v>
      </c>
      <c r="C413" s="54" t="s">
        <v>2017</v>
      </c>
      <c r="D413" s="81" t="s">
        <v>2157</v>
      </c>
      <c r="E413" s="82" t="s">
        <v>416</v>
      </c>
      <c r="F413" s="83">
        <v>3</v>
      </c>
      <c r="G413" s="84">
        <v>1</v>
      </c>
      <c r="H413" s="85">
        <v>53</v>
      </c>
      <c r="I413" s="79"/>
      <c r="J413" s="80"/>
      <c r="K413" s="7">
        <v>2005.98</v>
      </c>
      <c r="L413" s="25">
        <f t="shared" ref="L413:L432" si="36">K413*$L$3</f>
        <v>114709.157928</v>
      </c>
      <c r="M413" s="7">
        <f t="shared" ref="M413:M432" si="37">K413*(1-$N$5)</f>
        <v>1705.0830000000001</v>
      </c>
      <c r="N413" s="25">
        <f t="shared" ref="N413:N432" si="38">M413*$L$3</f>
        <v>97502.784238799999</v>
      </c>
    </row>
    <row r="414" spans="1:14" ht="15" x14ac:dyDescent="0.25">
      <c r="A414" s="62">
        <v>13889214055</v>
      </c>
      <c r="B414" s="53" t="s">
        <v>417</v>
      </c>
      <c r="C414" s="54" t="s">
        <v>2017</v>
      </c>
      <c r="D414" s="81" t="s">
        <v>2157</v>
      </c>
      <c r="E414" s="82" t="s">
        <v>416</v>
      </c>
      <c r="F414" s="83" t="s">
        <v>1912</v>
      </c>
      <c r="G414" s="84">
        <v>1</v>
      </c>
      <c r="H414" s="85">
        <v>53</v>
      </c>
      <c r="I414" s="79"/>
      <c r="J414" s="80"/>
      <c r="K414" s="7">
        <v>2529.16</v>
      </c>
      <c r="L414" s="25">
        <f t="shared" si="36"/>
        <v>144626.473776</v>
      </c>
      <c r="M414" s="7">
        <f t="shared" si="37"/>
        <v>2149.7859999999996</v>
      </c>
      <c r="N414" s="25">
        <f t="shared" si="38"/>
        <v>122932.50270959997</v>
      </c>
    </row>
    <row r="415" spans="1:14" ht="15" x14ac:dyDescent="0.25">
      <c r="A415" s="62">
        <v>13889219055</v>
      </c>
      <c r="B415" s="53" t="s">
        <v>418</v>
      </c>
      <c r="C415" s="54" t="s">
        <v>2017</v>
      </c>
      <c r="D415" s="81" t="s">
        <v>2157</v>
      </c>
      <c r="E415" s="82" t="s">
        <v>416</v>
      </c>
      <c r="F415" s="83">
        <v>4</v>
      </c>
      <c r="G415" s="84">
        <v>1</v>
      </c>
      <c r="H415" s="85">
        <v>58</v>
      </c>
      <c r="I415" s="79"/>
      <c r="J415" s="80"/>
      <c r="K415" s="7">
        <v>2474.88</v>
      </c>
      <c r="L415" s="25">
        <f t="shared" si="36"/>
        <v>141522.547968</v>
      </c>
      <c r="M415" s="7">
        <f t="shared" si="37"/>
        <v>2103.6480000000001</v>
      </c>
      <c r="N415" s="25">
        <f t="shared" si="38"/>
        <v>120294.1657728</v>
      </c>
    </row>
    <row r="416" spans="1:14" ht="15" x14ac:dyDescent="0.25">
      <c r="A416" s="62">
        <v>13889221055</v>
      </c>
      <c r="B416" s="53" t="s">
        <v>419</v>
      </c>
      <c r="C416" s="54" t="s">
        <v>2017</v>
      </c>
      <c r="D416" s="81" t="s">
        <v>2157</v>
      </c>
      <c r="E416" s="82" t="s">
        <v>416</v>
      </c>
      <c r="F416" s="83">
        <v>3</v>
      </c>
      <c r="G416" s="84">
        <v>1</v>
      </c>
      <c r="H416" s="85">
        <v>53</v>
      </c>
      <c r="I416" s="79"/>
      <c r="J416" s="80"/>
      <c r="K416" s="7">
        <v>2741.58</v>
      </c>
      <c r="L416" s="25">
        <f t="shared" si="36"/>
        <v>156773.41408799999</v>
      </c>
      <c r="M416" s="7">
        <f t="shared" si="37"/>
        <v>2330.3429999999998</v>
      </c>
      <c r="N416" s="25">
        <f t="shared" si="38"/>
        <v>133257.40197479998</v>
      </c>
    </row>
    <row r="417" spans="1:14" ht="15" x14ac:dyDescent="0.25">
      <c r="A417" s="62">
        <v>13889224055</v>
      </c>
      <c r="B417" s="53" t="s">
        <v>420</v>
      </c>
      <c r="C417" s="54" t="s">
        <v>2017</v>
      </c>
      <c r="D417" s="81" t="s">
        <v>2157</v>
      </c>
      <c r="E417" s="82" t="s">
        <v>416</v>
      </c>
      <c r="F417" s="83" t="s">
        <v>1912</v>
      </c>
      <c r="G417" s="84">
        <v>1</v>
      </c>
      <c r="H417" s="85">
        <v>53</v>
      </c>
      <c r="I417" s="79"/>
      <c r="J417" s="80"/>
      <c r="K417" s="7">
        <v>2944.02</v>
      </c>
      <c r="L417" s="25">
        <f t="shared" si="36"/>
        <v>168349.66207200001</v>
      </c>
      <c r="M417" s="7">
        <f t="shared" si="37"/>
        <v>2502.4169999999999</v>
      </c>
      <c r="N417" s="25">
        <f t="shared" si="38"/>
        <v>143097.2127612</v>
      </c>
    </row>
    <row r="418" spans="1:14" ht="15" x14ac:dyDescent="0.25">
      <c r="A418" s="62">
        <v>13889229055</v>
      </c>
      <c r="B418" s="53" t="s">
        <v>421</v>
      </c>
      <c r="C418" s="54" t="s">
        <v>2017</v>
      </c>
      <c r="D418" s="81" t="s">
        <v>2157</v>
      </c>
      <c r="E418" s="82" t="s">
        <v>416</v>
      </c>
      <c r="F418" s="83">
        <v>4</v>
      </c>
      <c r="G418" s="84">
        <v>1</v>
      </c>
      <c r="H418" s="85">
        <v>58</v>
      </c>
      <c r="I418" s="79"/>
      <c r="J418" s="80"/>
      <c r="K418" s="7">
        <v>2729.05</v>
      </c>
      <c r="L418" s="25">
        <f t="shared" si="36"/>
        <v>156056.90358000001</v>
      </c>
      <c r="M418" s="7">
        <f t="shared" si="37"/>
        <v>2319.6925000000001</v>
      </c>
      <c r="N418" s="25">
        <f t="shared" si="38"/>
        <v>132648.36804299999</v>
      </c>
    </row>
    <row r="419" spans="1:14" ht="15" x14ac:dyDescent="0.25">
      <c r="A419" s="62">
        <v>13889311055</v>
      </c>
      <c r="B419" s="53" t="s">
        <v>422</v>
      </c>
      <c r="C419" s="54" t="s">
        <v>2018</v>
      </c>
      <c r="D419" s="81" t="s">
        <v>2157</v>
      </c>
      <c r="E419" s="82" t="s">
        <v>416</v>
      </c>
      <c r="F419" s="83">
        <v>4</v>
      </c>
      <c r="G419" s="84">
        <v>1</v>
      </c>
      <c r="H419" s="85">
        <v>53</v>
      </c>
      <c r="I419" s="79"/>
      <c r="J419" s="80"/>
      <c r="K419" s="7">
        <v>2532.84</v>
      </c>
      <c r="L419" s="25">
        <f t="shared" si="36"/>
        <v>144836.90942400001</v>
      </c>
      <c r="M419" s="7">
        <f t="shared" si="37"/>
        <v>2152.9140000000002</v>
      </c>
      <c r="N419" s="25">
        <f t="shared" si="38"/>
        <v>123111.37301040001</v>
      </c>
    </row>
    <row r="420" spans="1:14" ht="15" x14ac:dyDescent="0.25">
      <c r="A420" s="62">
        <v>13889314055</v>
      </c>
      <c r="B420" s="53" t="s">
        <v>423</v>
      </c>
      <c r="C420" s="54" t="s">
        <v>2018</v>
      </c>
      <c r="D420" s="81" t="s">
        <v>2157</v>
      </c>
      <c r="E420" s="82" t="s">
        <v>416</v>
      </c>
      <c r="F420" s="83" t="s">
        <v>1912</v>
      </c>
      <c r="G420" s="84">
        <v>1</v>
      </c>
      <c r="H420" s="85">
        <v>53</v>
      </c>
      <c r="I420" s="79"/>
      <c r="J420" s="80"/>
      <c r="K420" s="7">
        <v>2741.46</v>
      </c>
      <c r="L420" s="25">
        <f t="shared" si="36"/>
        <v>156766.55205599999</v>
      </c>
      <c r="M420" s="7">
        <f t="shared" si="37"/>
        <v>2330.241</v>
      </c>
      <c r="N420" s="25">
        <f t="shared" si="38"/>
        <v>133251.56924759998</v>
      </c>
    </row>
    <row r="421" spans="1:14" ht="15" x14ac:dyDescent="0.25">
      <c r="A421" s="62">
        <v>13889319055</v>
      </c>
      <c r="B421" s="53" t="s">
        <v>424</v>
      </c>
      <c r="C421" s="54" t="s">
        <v>2018</v>
      </c>
      <c r="D421" s="81" t="s">
        <v>2157</v>
      </c>
      <c r="E421" s="82" t="s">
        <v>416</v>
      </c>
      <c r="F421" s="83">
        <v>4</v>
      </c>
      <c r="G421" s="84">
        <v>1</v>
      </c>
      <c r="H421" s="85">
        <v>58</v>
      </c>
      <c r="I421" s="79"/>
      <c r="J421" s="80"/>
      <c r="K421" s="7">
        <v>2735.44</v>
      </c>
      <c r="L421" s="25">
        <f t="shared" si="36"/>
        <v>156422.30678399999</v>
      </c>
      <c r="M421" s="7">
        <f t="shared" si="37"/>
        <v>2325.1239999999998</v>
      </c>
      <c r="N421" s="25">
        <f t="shared" si="38"/>
        <v>132958.96076639998</v>
      </c>
    </row>
    <row r="422" spans="1:14" ht="15" x14ac:dyDescent="0.25">
      <c r="A422" s="62">
        <v>13889321055</v>
      </c>
      <c r="B422" s="53" t="s">
        <v>425</v>
      </c>
      <c r="C422" s="54" t="s">
        <v>2018</v>
      </c>
      <c r="D422" s="81" t="s">
        <v>2157</v>
      </c>
      <c r="E422" s="82" t="s">
        <v>416</v>
      </c>
      <c r="F422" s="83">
        <v>4</v>
      </c>
      <c r="G422" s="84">
        <v>1</v>
      </c>
      <c r="H422" s="85">
        <v>53</v>
      </c>
      <c r="I422" s="79"/>
      <c r="J422" s="80"/>
      <c r="K422" s="7">
        <v>2812.5</v>
      </c>
      <c r="L422" s="25">
        <f t="shared" si="36"/>
        <v>160828.875</v>
      </c>
      <c r="M422" s="7">
        <f t="shared" si="37"/>
        <v>2390.625</v>
      </c>
      <c r="N422" s="25">
        <f t="shared" si="38"/>
        <v>136704.54374999998</v>
      </c>
    </row>
    <row r="423" spans="1:14" ht="15" x14ac:dyDescent="0.25">
      <c r="A423" s="62">
        <v>13889324055</v>
      </c>
      <c r="B423" s="53" t="s">
        <v>426</v>
      </c>
      <c r="C423" s="54" t="s">
        <v>2018</v>
      </c>
      <c r="D423" s="81" t="s">
        <v>2157</v>
      </c>
      <c r="E423" s="82" t="s">
        <v>416</v>
      </c>
      <c r="F423" s="83" t="s">
        <v>1912</v>
      </c>
      <c r="G423" s="84">
        <v>1</v>
      </c>
      <c r="H423" s="85">
        <v>53</v>
      </c>
      <c r="I423" s="79"/>
      <c r="J423" s="80"/>
      <c r="K423" s="7">
        <v>3027.05</v>
      </c>
      <c r="L423" s="25">
        <f t="shared" si="36"/>
        <v>173097.61637999999</v>
      </c>
      <c r="M423" s="7">
        <f t="shared" si="37"/>
        <v>2572.9925000000003</v>
      </c>
      <c r="N423" s="25">
        <f t="shared" si="38"/>
        <v>147132.97392300001</v>
      </c>
    </row>
    <row r="424" spans="1:14" ht="15" x14ac:dyDescent="0.25">
      <c r="A424" s="62">
        <v>13889329055</v>
      </c>
      <c r="B424" s="53" t="s">
        <v>427</v>
      </c>
      <c r="C424" s="54" t="s">
        <v>2018</v>
      </c>
      <c r="D424" s="81" t="s">
        <v>2157</v>
      </c>
      <c r="E424" s="82" t="s">
        <v>416</v>
      </c>
      <c r="F424" s="83">
        <v>4</v>
      </c>
      <c r="G424" s="84">
        <v>1</v>
      </c>
      <c r="H424" s="85">
        <v>58</v>
      </c>
      <c r="I424" s="79"/>
      <c r="J424" s="80"/>
      <c r="K424" s="7">
        <v>2960.6</v>
      </c>
      <c r="L424" s="25">
        <f t="shared" si="36"/>
        <v>169297.76616</v>
      </c>
      <c r="M424" s="7">
        <f t="shared" si="37"/>
        <v>2516.5099999999998</v>
      </c>
      <c r="N424" s="25">
        <f t="shared" si="38"/>
        <v>143903.10123599999</v>
      </c>
    </row>
    <row r="425" spans="1:14" ht="15" x14ac:dyDescent="0.25">
      <c r="A425" s="62">
        <v>13889411055</v>
      </c>
      <c r="B425" s="53" t="s">
        <v>428</v>
      </c>
      <c r="C425" s="54" t="s">
        <v>1951</v>
      </c>
      <c r="D425" s="81" t="s">
        <v>2157</v>
      </c>
      <c r="E425" s="82" t="s">
        <v>416</v>
      </c>
      <c r="F425" s="83" t="s">
        <v>1912</v>
      </c>
      <c r="G425" s="84">
        <v>1</v>
      </c>
      <c r="H425" s="85">
        <v>68</v>
      </c>
      <c r="I425" s="79"/>
      <c r="J425" s="80"/>
      <c r="K425" s="7">
        <v>2641.01</v>
      </c>
      <c r="L425" s="25">
        <f t="shared" si="36"/>
        <v>151022.459436</v>
      </c>
      <c r="M425" s="7">
        <f t="shared" si="37"/>
        <v>2244.8585000000003</v>
      </c>
      <c r="N425" s="25">
        <f t="shared" si="38"/>
        <v>128369.09052060002</v>
      </c>
    </row>
    <row r="426" spans="1:14" ht="15" x14ac:dyDescent="0.25">
      <c r="A426" s="62">
        <v>13889412055</v>
      </c>
      <c r="B426" s="53" t="s">
        <v>429</v>
      </c>
      <c r="C426" s="54" t="s">
        <v>1951</v>
      </c>
      <c r="D426" s="81" t="s">
        <v>2157</v>
      </c>
      <c r="E426" s="82" t="s">
        <v>416</v>
      </c>
      <c r="F426" s="83">
        <v>3</v>
      </c>
      <c r="G426" s="84">
        <v>1</v>
      </c>
      <c r="H426" s="85">
        <v>73</v>
      </c>
      <c r="I426" s="79"/>
      <c r="J426" s="80"/>
      <c r="K426" s="7">
        <v>2853.95</v>
      </c>
      <c r="L426" s="25">
        <f t="shared" si="36"/>
        <v>163199.13522</v>
      </c>
      <c r="M426" s="7">
        <f t="shared" si="37"/>
        <v>2425.8574999999996</v>
      </c>
      <c r="N426" s="25">
        <f t="shared" si="38"/>
        <v>138719.26493699997</v>
      </c>
    </row>
    <row r="427" spans="1:14" ht="15" x14ac:dyDescent="0.25">
      <c r="A427" s="62">
        <v>13889421055</v>
      </c>
      <c r="B427" s="53" t="s">
        <v>430</v>
      </c>
      <c r="C427" s="54" t="s">
        <v>1951</v>
      </c>
      <c r="D427" s="81" t="s">
        <v>2157</v>
      </c>
      <c r="E427" s="82" t="s">
        <v>416</v>
      </c>
      <c r="F427" s="83" t="s">
        <v>1912</v>
      </c>
      <c r="G427" s="84">
        <v>1</v>
      </c>
      <c r="H427" s="85">
        <v>68</v>
      </c>
      <c r="I427" s="79"/>
      <c r="J427" s="80"/>
      <c r="K427" s="7">
        <v>2900.75</v>
      </c>
      <c r="L427" s="25">
        <f t="shared" si="36"/>
        <v>165875.32769999999</v>
      </c>
      <c r="M427" s="7">
        <f t="shared" si="37"/>
        <v>2465.6374999999998</v>
      </c>
      <c r="N427" s="25">
        <f t="shared" si="38"/>
        <v>140994.02854499998</v>
      </c>
    </row>
    <row r="428" spans="1:14" ht="15" x14ac:dyDescent="0.25">
      <c r="A428" s="62">
        <v>13889422055</v>
      </c>
      <c r="B428" s="53" t="s">
        <v>431</v>
      </c>
      <c r="C428" s="54" t="s">
        <v>1951</v>
      </c>
      <c r="D428" s="81" t="s">
        <v>2157</v>
      </c>
      <c r="E428" s="82" t="s">
        <v>416</v>
      </c>
      <c r="F428" s="83">
        <v>4</v>
      </c>
      <c r="G428" s="84">
        <v>1</v>
      </c>
      <c r="H428" s="85">
        <v>73</v>
      </c>
      <c r="I428" s="79"/>
      <c r="J428" s="80"/>
      <c r="K428" s="7">
        <v>3098.57</v>
      </c>
      <c r="L428" s="25">
        <f t="shared" si="36"/>
        <v>177187.387452</v>
      </c>
      <c r="M428" s="7">
        <f t="shared" si="37"/>
        <v>2633.7845000000002</v>
      </c>
      <c r="N428" s="25">
        <f t="shared" si="38"/>
        <v>150609.27933420002</v>
      </c>
    </row>
    <row r="429" spans="1:14" ht="15" x14ac:dyDescent="0.25">
      <c r="A429" s="62">
        <v>13889512055</v>
      </c>
      <c r="B429" s="53" t="s">
        <v>432</v>
      </c>
      <c r="C429" s="54" t="s">
        <v>1952</v>
      </c>
      <c r="D429" s="81" t="s">
        <v>2157</v>
      </c>
      <c r="E429" s="82" t="s">
        <v>416</v>
      </c>
      <c r="F429" s="83">
        <v>4</v>
      </c>
      <c r="G429" s="84">
        <v>1</v>
      </c>
      <c r="H429" s="85">
        <v>73</v>
      </c>
      <c r="I429" s="79"/>
      <c r="J429" s="80"/>
      <c r="K429" s="7">
        <v>3429.71</v>
      </c>
      <c r="L429" s="25">
        <f t="shared" si="36"/>
        <v>196123.16475599998</v>
      </c>
      <c r="M429" s="7">
        <f t="shared" si="37"/>
        <v>2915.2534999999998</v>
      </c>
      <c r="N429" s="25">
        <f t="shared" si="38"/>
        <v>166704.69004259998</v>
      </c>
    </row>
    <row r="430" spans="1:14" ht="15" x14ac:dyDescent="0.25">
      <c r="A430" s="62">
        <v>13889522055</v>
      </c>
      <c r="B430" s="53" t="s">
        <v>433</v>
      </c>
      <c r="C430" s="54" t="s">
        <v>1952</v>
      </c>
      <c r="D430" s="81" t="s">
        <v>2157</v>
      </c>
      <c r="E430" s="82" t="s">
        <v>416</v>
      </c>
      <c r="F430" s="83">
        <v>4</v>
      </c>
      <c r="G430" s="84">
        <v>1</v>
      </c>
      <c r="H430" s="85">
        <v>73</v>
      </c>
      <c r="I430" s="79"/>
      <c r="J430" s="80"/>
      <c r="K430" s="7">
        <v>3691.32</v>
      </c>
      <c r="L430" s="25">
        <f t="shared" si="36"/>
        <v>211082.96635200002</v>
      </c>
      <c r="M430" s="7">
        <f t="shared" si="37"/>
        <v>3137.6219999999998</v>
      </c>
      <c r="N430" s="25">
        <f t="shared" si="38"/>
        <v>179420.52139919999</v>
      </c>
    </row>
    <row r="431" spans="1:14" ht="15" x14ac:dyDescent="0.25">
      <c r="A431" s="62">
        <v>13889812055</v>
      </c>
      <c r="B431" s="53" t="s">
        <v>434</v>
      </c>
      <c r="C431" s="54" t="s">
        <v>2019</v>
      </c>
      <c r="D431" s="81" t="s">
        <v>2157</v>
      </c>
      <c r="E431" s="82" t="s">
        <v>435</v>
      </c>
      <c r="F431" s="83">
        <v>4</v>
      </c>
      <c r="G431" s="84">
        <v>1</v>
      </c>
      <c r="H431" s="85">
        <v>100</v>
      </c>
      <c r="I431" s="79"/>
      <c r="J431" s="80"/>
      <c r="K431" s="7">
        <v>4089.49</v>
      </c>
      <c r="L431" s="25">
        <f t="shared" si="36"/>
        <v>233851.76036399999</v>
      </c>
      <c r="M431" s="7">
        <f t="shared" si="37"/>
        <v>3476.0664999999999</v>
      </c>
      <c r="N431" s="25">
        <f t="shared" si="38"/>
        <v>198773.99630939998</v>
      </c>
    </row>
    <row r="432" spans="1:14" ht="15" x14ac:dyDescent="0.25">
      <c r="A432" s="62">
        <v>13889822055</v>
      </c>
      <c r="B432" s="53" t="s">
        <v>436</v>
      </c>
      <c r="C432" s="54" t="s">
        <v>2019</v>
      </c>
      <c r="D432" s="81" t="s">
        <v>2157</v>
      </c>
      <c r="E432" s="82" t="s">
        <v>435</v>
      </c>
      <c r="F432" s="83">
        <v>4</v>
      </c>
      <c r="G432" s="84">
        <v>1</v>
      </c>
      <c r="H432" s="85">
        <v>100</v>
      </c>
      <c r="I432" s="79"/>
      <c r="J432" s="80"/>
      <c r="K432" s="7">
        <v>4351.1000000000004</v>
      </c>
      <c r="L432" s="25">
        <f t="shared" si="36"/>
        <v>248811.56196000002</v>
      </c>
      <c r="M432" s="7">
        <f t="shared" si="37"/>
        <v>3698.4350000000004</v>
      </c>
      <c r="N432" s="25">
        <f t="shared" si="38"/>
        <v>211489.82766600003</v>
      </c>
    </row>
    <row r="433" spans="1:14" ht="30" x14ac:dyDescent="0.25">
      <c r="A433" s="60">
        <v>13886211055</v>
      </c>
      <c r="B433" s="81" t="s">
        <v>415</v>
      </c>
      <c r="C433" s="54" t="s">
        <v>1822</v>
      </c>
      <c r="D433" s="81" t="s">
        <v>2017</v>
      </c>
      <c r="E433" s="82" t="s">
        <v>416</v>
      </c>
      <c r="F433" s="83">
        <v>3</v>
      </c>
      <c r="G433" s="84">
        <v>1</v>
      </c>
      <c r="H433" s="85">
        <v>53</v>
      </c>
      <c r="I433" s="79">
        <v>1874.75</v>
      </c>
      <c r="J433" s="80"/>
      <c r="K433" s="48" t="s">
        <v>2159</v>
      </c>
      <c r="L433" s="49" t="s">
        <v>2158</v>
      </c>
      <c r="M433" s="7"/>
      <c r="N433" s="25"/>
    </row>
    <row r="434" spans="1:14" ht="30" x14ac:dyDescent="0.25">
      <c r="A434" s="63">
        <v>13886214055</v>
      </c>
      <c r="B434" s="91" t="s">
        <v>417</v>
      </c>
      <c r="C434" s="54" t="s">
        <v>1822</v>
      </c>
      <c r="D434" s="91" t="s">
        <v>2017</v>
      </c>
      <c r="E434" s="92" t="s">
        <v>416</v>
      </c>
      <c r="F434" s="83" t="s">
        <v>1912</v>
      </c>
      <c r="G434" s="93">
        <v>1</v>
      </c>
      <c r="H434" s="94">
        <v>53</v>
      </c>
      <c r="I434" s="79">
        <v>2363.6999999999998</v>
      </c>
      <c r="J434" s="80"/>
      <c r="K434" s="48" t="s">
        <v>2159</v>
      </c>
      <c r="L434" s="49" t="s">
        <v>2158</v>
      </c>
      <c r="M434" s="7"/>
      <c r="N434" s="25"/>
    </row>
    <row r="435" spans="1:14" ht="30" x14ac:dyDescent="0.25">
      <c r="A435" s="63">
        <v>13886219055</v>
      </c>
      <c r="B435" s="91" t="s">
        <v>418</v>
      </c>
      <c r="C435" s="54" t="s">
        <v>1822</v>
      </c>
      <c r="D435" s="91" t="s">
        <v>2017</v>
      </c>
      <c r="E435" s="92" t="s">
        <v>416</v>
      </c>
      <c r="F435" s="83">
        <v>4</v>
      </c>
      <c r="G435" s="93">
        <v>1</v>
      </c>
      <c r="H435" s="94">
        <v>58</v>
      </c>
      <c r="I435" s="79">
        <v>2312.9699999999998</v>
      </c>
      <c r="J435" s="80"/>
      <c r="K435" s="48" t="s">
        <v>2159</v>
      </c>
      <c r="L435" s="49" t="s">
        <v>2158</v>
      </c>
      <c r="M435" s="7"/>
      <c r="N435" s="25"/>
    </row>
    <row r="436" spans="1:14" ht="30" x14ac:dyDescent="0.25">
      <c r="A436" s="63">
        <v>13886221055</v>
      </c>
      <c r="B436" s="91" t="s">
        <v>419</v>
      </c>
      <c r="C436" s="54" t="s">
        <v>1822</v>
      </c>
      <c r="D436" s="91" t="s">
        <v>2017</v>
      </c>
      <c r="E436" s="92" t="s">
        <v>416</v>
      </c>
      <c r="F436" s="83">
        <v>3</v>
      </c>
      <c r="G436" s="93">
        <v>1</v>
      </c>
      <c r="H436" s="94">
        <v>53</v>
      </c>
      <c r="I436" s="79">
        <v>2562.2199999999998</v>
      </c>
      <c r="J436" s="80"/>
      <c r="K436" s="48" t="s">
        <v>2159</v>
      </c>
      <c r="L436" s="49" t="s">
        <v>2158</v>
      </c>
      <c r="M436" s="7"/>
      <c r="N436" s="25"/>
    </row>
    <row r="437" spans="1:14" ht="30" x14ac:dyDescent="0.25">
      <c r="A437" s="63">
        <v>13886224055</v>
      </c>
      <c r="B437" s="91" t="s">
        <v>420</v>
      </c>
      <c r="C437" s="54" t="s">
        <v>1822</v>
      </c>
      <c r="D437" s="91" t="s">
        <v>2017</v>
      </c>
      <c r="E437" s="92" t="s">
        <v>416</v>
      </c>
      <c r="F437" s="83" t="s">
        <v>1912</v>
      </c>
      <c r="G437" s="93">
        <v>1</v>
      </c>
      <c r="H437" s="94">
        <v>53</v>
      </c>
      <c r="I437" s="79">
        <v>2751.42</v>
      </c>
      <c r="J437" s="80"/>
      <c r="K437" s="48" t="s">
        <v>2159</v>
      </c>
      <c r="L437" s="49" t="s">
        <v>2158</v>
      </c>
      <c r="M437" s="7"/>
      <c r="N437" s="25"/>
    </row>
    <row r="438" spans="1:14" ht="30" x14ac:dyDescent="0.25">
      <c r="A438" s="63">
        <v>13886229055</v>
      </c>
      <c r="B438" s="91" t="s">
        <v>421</v>
      </c>
      <c r="C438" s="54" t="s">
        <v>1822</v>
      </c>
      <c r="D438" s="91" t="s">
        <v>2017</v>
      </c>
      <c r="E438" s="92" t="s">
        <v>416</v>
      </c>
      <c r="F438" s="83">
        <v>4</v>
      </c>
      <c r="G438" s="93">
        <v>1</v>
      </c>
      <c r="H438" s="94">
        <v>58</v>
      </c>
      <c r="I438" s="79">
        <v>2550.5100000000002</v>
      </c>
      <c r="J438" s="80"/>
      <c r="K438" s="48" t="s">
        <v>2159</v>
      </c>
      <c r="L438" s="49" t="s">
        <v>2158</v>
      </c>
      <c r="M438" s="7"/>
      <c r="N438" s="25"/>
    </row>
    <row r="439" spans="1:14" ht="30" x14ac:dyDescent="0.25">
      <c r="A439" s="63">
        <v>13886311055</v>
      </c>
      <c r="B439" s="91" t="s">
        <v>422</v>
      </c>
      <c r="C439" s="54" t="s">
        <v>1822</v>
      </c>
      <c r="D439" s="91" t="s">
        <v>2018</v>
      </c>
      <c r="E439" s="92" t="s">
        <v>416</v>
      </c>
      <c r="F439" s="83">
        <v>4</v>
      </c>
      <c r="G439" s="93">
        <v>1</v>
      </c>
      <c r="H439" s="94">
        <v>53</v>
      </c>
      <c r="I439" s="79">
        <v>2367.14</v>
      </c>
      <c r="J439" s="80"/>
      <c r="K439" s="48" t="s">
        <v>2159</v>
      </c>
      <c r="L439" s="49" t="s">
        <v>2158</v>
      </c>
      <c r="M439" s="7"/>
      <c r="N439" s="25"/>
    </row>
    <row r="440" spans="1:14" ht="30" x14ac:dyDescent="0.25">
      <c r="A440" s="63">
        <v>13886314055</v>
      </c>
      <c r="B440" s="91" t="s">
        <v>423</v>
      </c>
      <c r="C440" s="54" t="s">
        <v>1822</v>
      </c>
      <c r="D440" s="91" t="s">
        <v>2018</v>
      </c>
      <c r="E440" s="92" t="s">
        <v>416</v>
      </c>
      <c r="F440" s="83" t="s">
        <v>1912</v>
      </c>
      <c r="G440" s="93">
        <v>1</v>
      </c>
      <c r="H440" s="94">
        <v>53</v>
      </c>
      <c r="I440" s="79">
        <v>2562.11</v>
      </c>
      <c r="J440" s="80"/>
      <c r="K440" s="48" t="s">
        <v>2159</v>
      </c>
      <c r="L440" s="49" t="s">
        <v>2158</v>
      </c>
      <c r="M440" s="7"/>
      <c r="N440" s="25"/>
    </row>
    <row r="441" spans="1:14" ht="30" x14ac:dyDescent="0.25">
      <c r="A441" s="63">
        <v>13886319055</v>
      </c>
      <c r="B441" s="91" t="s">
        <v>424</v>
      </c>
      <c r="C441" s="54" t="s">
        <v>1822</v>
      </c>
      <c r="D441" s="91" t="s">
        <v>2018</v>
      </c>
      <c r="E441" s="92" t="s">
        <v>416</v>
      </c>
      <c r="F441" s="83">
        <v>4</v>
      </c>
      <c r="G441" s="93">
        <v>1</v>
      </c>
      <c r="H441" s="94">
        <v>58</v>
      </c>
      <c r="I441" s="79">
        <v>2556.4899999999998</v>
      </c>
      <c r="J441" s="80"/>
      <c r="K441" s="48" t="s">
        <v>2159</v>
      </c>
      <c r="L441" s="49" t="s">
        <v>2158</v>
      </c>
      <c r="M441" s="7"/>
      <c r="N441" s="25"/>
    </row>
    <row r="442" spans="1:14" ht="30" x14ac:dyDescent="0.25">
      <c r="A442" s="63">
        <v>13886321055</v>
      </c>
      <c r="B442" s="91" t="s">
        <v>425</v>
      </c>
      <c r="C442" s="54" t="s">
        <v>1822</v>
      </c>
      <c r="D442" s="91" t="s">
        <v>2018</v>
      </c>
      <c r="E442" s="92" t="s">
        <v>416</v>
      </c>
      <c r="F442" s="83">
        <v>4</v>
      </c>
      <c r="G442" s="93">
        <v>1</v>
      </c>
      <c r="H442" s="94">
        <v>53</v>
      </c>
      <c r="I442" s="79">
        <v>2628.5</v>
      </c>
      <c r="J442" s="80"/>
      <c r="K442" s="48" t="s">
        <v>2159</v>
      </c>
      <c r="L442" s="49" t="s">
        <v>2158</v>
      </c>
      <c r="M442" s="7"/>
      <c r="N442" s="25"/>
    </row>
    <row r="443" spans="1:14" ht="30" x14ac:dyDescent="0.25">
      <c r="A443" s="63">
        <v>13886324055</v>
      </c>
      <c r="B443" s="91" t="s">
        <v>426</v>
      </c>
      <c r="C443" s="54" t="s">
        <v>1822</v>
      </c>
      <c r="D443" s="91" t="s">
        <v>2018</v>
      </c>
      <c r="E443" s="92" t="s">
        <v>416</v>
      </c>
      <c r="F443" s="83" t="s">
        <v>1912</v>
      </c>
      <c r="G443" s="93">
        <v>1</v>
      </c>
      <c r="H443" s="94">
        <v>53</v>
      </c>
      <c r="I443" s="79">
        <v>2829.02</v>
      </c>
      <c r="J443" s="80"/>
      <c r="K443" s="48" t="s">
        <v>2159</v>
      </c>
      <c r="L443" s="49" t="s">
        <v>2158</v>
      </c>
      <c r="M443" s="7"/>
      <c r="N443" s="25"/>
    </row>
    <row r="444" spans="1:14" ht="30" x14ac:dyDescent="0.25">
      <c r="A444" s="63">
        <v>13886329055</v>
      </c>
      <c r="B444" s="91" t="s">
        <v>427</v>
      </c>
      <c r="C444" s="54" t="s">
        <v>1822</v>
      </c>
      <c r="D444" s="91" t="s">
        <v>2018</v>
      </c>
      <c r="E444" s="92" t="s">
        <v>416</v>
      </c>
      <c r="F444" s="83">
        <v>4</v>
      </c>
      <c r="G444" s="93">
        <v>1</v>
      </c>
      <c r="H444" s="94">
        <v>58</v>
      </c>
      <c r="I444" s="79">
        <v>2766.92</v>
      </c>
      <c r="J444" s="80"/>
      <c r="K444" s="48" t="s">
        <v>2159</v>
      </c>
      <c r="L444" s="49" t="s">
        <v>2158</v>
      </c>
      <c r="M444" s="7"/>
      <c r="N444" s="25"/>
    </row>
    <row r="445" spans="1:14" ht="30" x14ac:dyDescent="0.25">
      <c r="A445" s="60">
        <v>13886411055</v>
      </c>
      <c r="B445" s="81" t="s">
        <v>428</v>
      </c>
      <c r="C445" s="54" t="s">
        <v>1822</v>
      </c>
      <c r="D445" s="81" t="s">
        <v>1951</v>
      </c>
      <c r="E445" s="82" t="s">
        <v>416</v>
      </c>
      <c r="F445" s="83" t="s">
        <v>1912</v>
      </c>
      <c r="G445" s="84">
        <v>1</v>
      </c>
      <c r="H445" s="85">
        <v>68</v>
      </c>
      <c r="I445" s="79">
        <v>2468.23</v>
      </c>
      <c r="J445" s="80"/>
      <c r="K445" s="48" t="s">
        <v>2159</v>
      </c>
      <c r="L445" s="49" t="s">
        <v>2158</v>
      </c>
      <c r="M445" s="7"/>
      <c r="N445" s="25"/>
    </row>
    <row r="446" spans="1:14" ht="30" x14ac:dyDescent="0.25">
      <c r="A446" s="61">
        <v>13886412055</v>
      </c>
      <c r="B446" s="86" t="s">
        <v>429</v>
      </c>
      <c r="C446" s="54" t="s">
        <v>1822</v>
      </c>
      <c r="D446" s="86" t="s">
        <v>1951</v>
      </c>
      <c r="E446" s="87" t="s">
        <v>416</v>
      </c>
      <c r="F446" s="83">
        <v>3</v>
      </c>
      <c r="G446" s="88">
        <v>1</v>
      </c>
      <c r="H446" s="89">
        <v>73</v>
      </c>
      <c r="I446" s="79">
        <v>2667.24</v>
      </c>
      <c r="J446" s="80"/>
      <c r="K446" s="48" t="s">
        <v>2159</v>
      </c>
      <c r="L446" s="49" t="s">
        <v>2158</v>
      </c>
      <c r="M446" s="7"/>
      <c r="N446" s="25"/>
    </row>
    <row r="447" spans="1:14" ht="30" x14ac:dyDescent="0.25">
      <c r="A447" s="60">
        <v>13886421055</v>
      </c>
      <c r="B447" s="81" t="s">
        <v>430</v>
      </c>
      <c r="C447" s="54" t="s">
        <v>1822</v>
      </c>
      <c r="D447" s="81" t="s">
        <v>1951</v>
      </c>
      <c r="E447" s="82" t="s">
        <v>416</v>
      </c>
      <c r="F447" s="83" t="s">
        <v>1912</v>
      </c>
      <c r="G447" s="84">
        <v>1</v>
      </c>
      <c r="H447" s="85">
        <v>68</v>
      </c>
      <c r="I447" s="79">
        <v>2710.98</v>
      </c>
      <c r="J447" s="80"/>
      <c r="K447" s="48" t="s">
        <v>2159</v>
      </c>
      <c r="L447" s="49" t="s">
        <v>2158</v>
      </c>
      <c r="M447" s="7"/>
      <c r="N447" s="25"/>
    </row>
    <row r="448" spans="1:14" ht="30" x14ac:dyDescent="0.25">
      <c r="A448" s="61">
        <v>13886422055</v>
      </c>
      <c r="B448" s="86" t="s">
        <v>431</v>
      </c>
      <c r="C448" s="54" t="s">
        <v>1822</v>
      </c>
      <c r="D448" s="86" t="s">
        <v>1951</v>
      </c>
      <c r="E448" s="87" t="s">
        <v>416</v>
      </c>
      <c r="F448" s="83">
        <v>4</v>
      </c>
      <c r="G448" s="88">
        <v>1</v>
      </c>
      <c r="H448" s="89">
        <v>73</v>
      </c>
      <c r="I448" s="79">
        <v>2895.86</v>
      </c>
      <c r="J448" s="80"/>
      <c r="K448" s="48" t="s">
        <v>2159</v>
      </c>
      <c r="L448" s="49" t="s">
        <v>2158</v>
      </c>
      <c r="M448" s="7"/>
      <c r="N448" s="25"/>
    </row>
    <row r="449" spans="1:14" ht="30" x14ac:dyDescent="0.25">
      <c r="A449" s="63">
        <v>13886512055</v>
      </c>
      <c r="B449" s="91" t="s">
        <v>432</v>
      </c>
      <c r="C449" s="54" t="s">
        <v>1822</v>
      </c>
      <c r="D449" s="91" t="s">
        <v>1952</v>
      </c>
      <c r="E449" s="92" t="s">
        <v>416</v>
      </c>
      <c r="F449" s="83">
        <v>4</v>
      </c>
      <c r="G449" s="93">
        <v>1</v>
      </c>
      <c r="H449" s="94">
        <v>73</v>
      </c>
      <c r="I449" s="79">
        <v>3205.34</v>
      </c>
      <c r="J449" s="80"/>
      <c r="K449" s="48" t="s">
        <v>2159</v>
      </c>
      <c r="L449" s="49" t="s">
        <v>2158</v>
      </c>
      <c r="M449" s="7"/>
      <c r="N449" s="25"/>
    </row>
    <row r="450" spans="1:14" ht="30" x14ac:dyDescent="0.25">
      <c r="A450" s="63">
        <v>13886522055</v>
      </c>
      <c r="B450" s="91" t="s">
        <v>433</v>
      </c>
      <c r="C450" s="54" t="s">
        <v>1822</v>
      </c>
      <c r="D450" s="91" t="s">
        <v>1952</v>
      </c>
      <c r="E450" s="92" t="s">
        <v>416</v>
      </c>
      <c r="F450" s="83">
        <v>4</v>
      </c>
      <c r="G450" s="93">
        <v>1</v>
      </c>
      <c r="H450" s="94">
        <v>73</v>
      </c>
      <c r="I450" s="79">
        <v>3449.83</v>
      </c>
      <c r="J450" s="80"/>
      <c r="K450" s="48" t="s">
        <v>2159</v>
      </c>
      <c r="L450" s="49" t="s">
        <v>2158</v>
      </c>
      <c r="M450" s="7"/>
      <c r="N450" s="25"/>
    </row>
    <row r="451" spans="1:14" ht="30" x14ac:dyDescent="0.25">
      <c r="A451" s="60">
        <v>13886812055</v>
      </c>
      <c r="B451" s="81" t="s">
        <v>434</v>
      </c>
      <c r="C451" s="54" t="s">
        <v>1822</v>
      </c>
      <c r="D451" s="81" t="s">
        <v>2019</v>
      </c>
      <c r="E451" s="82" t="s">
        <v>435</v>
      </c>
      <c r="F451" s="83">
        <v>4</v>
      </c>
      <c r="G451" s="84">
        <v>1</v>
      </c>
      <c r="H451" s="85">
        <v>100</v>
      </c>
      <c r="I451" s="79">
        <v>3821.95</v>
      </c>
      <c r="J451" s="80"/>
      <c r="K451" s="48" t="s">
        <v>2159</v>
      </c>
      <c r="L451" s="49" t="s">
        <v>2158</v>
      </c>
      <c r="M451" s="7"/>
      <c r="N451" s="25"/>
    </row>
    <row r="452" spans="1:14" ht="30" x14ac:dyDescent="0.25">
      <c r="A452" s="60">
        <v>13886822055</v>
      </c>
      <c r="B452" s="81" t="s">
        <v>436</v>
      </c>
      <c r="C452" s="54" t="s">
        <v>1822</v>
      </c>
      <c r="D452" s="81" t="s">
        <v>2019</v>
      </c>
      <c r="E452" s="82" t="s">
        <v>435</v>
      </c>
      <c r="F452" s="83">
        <v>4</v>
      </c>
      <c r="G452" s="84">
        <v>1</v>
      </c>
      <c r="H452" s="85">
        <v>100</v>
      </c>
      <c r="I452" s="79">
        <v>4066.45</v>
      </c>
      <c r="J452" s="80"/>
      <c r="K452" s="48" t="s">
        <v>2159</v>
      </c>
      <c r="L452" s="49" t="s">
        <v>2158</v>
      </c>
      <c r="M452" s="7"/>
      <c r="N452" s="25"/>
    </row>
    <row r="453" spans="1:14" ht="43.2" x14ac:dyDescent="0.25">
      <c r="A453" s="62">
        <v>13895211055</v>
      </c>
      <c r="B453" s="53" t="s">
        <v>1838</v>
      </c>
      <c r="C453" s="54" t="s">
        <v>1822</v>
      </c>
      <c r="D453" s="91" t="s">
        <v>2020</v>
      </c>
      <c r="E453" s="82" t="s">
        <v>1846</v>
      </c>
      <c r="F453" s="83">
        <v>4</v>
      </c>
      <c r="G453" s="84">
        <v>1</v>
      </c>
      <c r="H453" s="85">
        <v>43</v>
      </c>
      <c r="I453" s="79">
        <v>1896.98</v>
      </c>
      <c r="J453" s="80">
        <f t="shared" si="32"/>
        <v>7.0000738015160824E-2</v>
      </c>
      <c r="K453" s="7" cm="1">
        <f t="array" ref="K453">INDEX('[2]pricelist external'!$J$3:$J$1649,MATCH(A453,'[2]pricelist external'!$D$3:$D$1649,0),)</f>
        <v>2029.77</v>
      </c>
      <c r="L453" s="25">
        <f t="shared" si="33"/>
        <v>116069.55577199999</v>
      </c>
      <c r="M453" s="7">
        <f t="shared" si="34"/>
        <v>1725.3045</v>
      </c>
      <c r="N453" s="25">
        <f t="shared" si="35"/>
        <v>98659.122406199996</v>
      </c>
    </row>
    <row r="454" spans="1:14" ht="43.2" x14ac:dyDescent="0.25">
      <c r="A454" s="62">
        <v>13895219055</v>
      </c>
      <c r="B454" s="53" t="s">
        <v>1839</v>
      </c>
      <c r="C454" s="54" t="s">
        <v>1822</v>
      </c>
      <c r="D454" s="91" t="s">
        <v>2020</v>
      </c>
      <c r="E454" s="82" t="s">
        <v>1846</v>
      </c>
      <c r="F454" s="83">
        <v>4</v>
      </c>
      <c r="G454" s="84">
        <v>1</v>
      </c>
      <c r="H454" s="85">
        <v>49</v>
      </c>
      <c r="I454" s="79">
        <v>2054.27</v>
      </c>
      <c r="J454" s="80">
        <f t="shared" si="32"/>
        <v>7.0000535470021052E-2</v>
      </c>
      <c r="K454" s="7" cm="1">
        <f t="array" ref="K454">INDEX('[2]pricelist external'!$J$3:$J$1649,MATCH(A454,'[2]pricelist external'!$D$3:$D$1649,0),)</f>
        <v>2198.0700000000002</v>
      </c>
      <c r="L454" s="25">
        <f t="shared" si="33"/>
        <v>125693.55565200001</v>
      </c>
      <c r="M454" s="7">
        <f t="shared" si="34"/>
        <v>1868.3595</v>
      </c>
      <c r="N454" s="25">
        <f t="shared" si="35"/>
        <v>106839.5223042</v>
      </c>
    </row>
    <row r="455" spans="1:14" ht="43.2" x14ac:dyDescent="0.25">
      <c r="A455" s="62">
        <v>13895221055</v>
      </c>
      <c r="B455" s="53" t="s">
        <v>1840</v>
      </c>
      <c r="C455" s="54" t="s">
        <v>1822</v>
      </c>
      <c r="D455" s="91" t="s">
        <v>2020</v>
      </c>
      <c r="E455" s="82" t="s">
        <v>1846</v>
      </c>
      <c r="F455" s="83" t="s">
        <v>1912</v>
      </c>
      <c r="G455" s="84">
        <v>1</v>
      </c>
      <c r="H455" s="85">
        <v>43</v>
      </c>
      <c r="I455" s="79">
        <v>2075.4299999999998</v>
      </c>
      <c r="J455" s="80">
        <f t="shared" si="32"/>
        <v>6.9999951817213857E-2</v>
      </c>
      <c r="K455" s="7" cm="1">
        <f t="array" ref="K455">INDEX('[2]pricelist external'!$J$3:$J$1649,MATCH(A455,'[2]pricelist external'!$D$3:$D$1649,0),)</f>
        <v>2220.71</v>
      </c>
      <c r="L455" s="25">
        <f t="shared" si="33"/>
        <v>126988.192356</v>
      </c>
      <c r="M455" s="7">
        <f t="shared" si="34"/>
        <v>1887.6034999999999</v>
      </c>
      <c r="N455" s="25">
        <f t="shared" si="35"/>
        <v>107939.96350259999</v>
      </c>
    </row>
    <row r="456" spans="1:14" ht="43.2" x14ac:dyDescent="0.25">
      <c r="A456" s="62">
        <v>13895229055</v>
      </c>
      <c r="B456" s="53" t="s">
        <v>1841</v>
      </c>
      <c r="C456" s="54" t="s">
        <v>1822</v>
      </c>
      <c r="D456" s="91" t="s">
        <v>2020</v>
      </c>
      <c r="E456" s="82" t="s">
        <v>1846</v>
      </c>
      <c r="F456" s="83" t="s">
        <v>1912</v>
      </c>
      <c r="G456" s="84">
        <v>1</v>
      </c>
      <c r="H456" s="85">
        <v>49</v>
      </c>
      <c r="I456" s="79">
        <v>2266.71</v>
      </c>
      <c r="J456" s="80">
        <f t="shared" si="32"/>
        <v>7.0000132350410915E-2</v>
      </c>
      <c r="K456" s="7" cm="1">
        <f t="array" ref="K456">INDEX('[2]pricelist external'!$J$3:$J$1649,MATCH(A456,'[2]pricelist external'!$D$3:$D$1649,0),)</f>
        <v>2425.38</v>
      </c>
      <c r="L456" s="25">
        <f t="shared" si="33"/>
        <v>138691.959768</v>
      </c>
      <c r="M456" s="7">
        <f t="shared" si="34"/>
        <v>2061.5729999999999</v>
      </c>
      <c r="N456" s="25">
        <f t="shared" si="35"/>
        <v>117888.16580279999</v>
      </c>
    </row>
    <row r="457" spans="1:14" ht="43.2" x14ac:dyDescent="0.25">
      <c r="A457" s="62">
        <v>13895311055</v>
      </c>
      <c r="B457" s="53" t="s">
        <v>1842</v>
      </c>
      <c r="C457" s="54" t="s">
        <v>1822</v>
      </c>
      <c r="D457" s="91" t="s">
        <v>2021</v>
      </c>
      <c r="E457" s="82" t="s">
        <v>1846</v>
      </c>
      <c r="F457" s="83">
        <v>4</v>
      </c>
      <c r="G457" s="84">
        <v>1</v>
      </c>
      <c r="H457" s="85">
        <v>47</v>
      </c>
      <c r="I457" s="79">
        <v>2094.9899999999998</v>
      </c>
      <c r="J457" s="80">
        <f t="shared" ref="J457:J460" si="39">K457/I457-1</f>
        <v>7.000033413047313E-2</v>
      </c>
      <c r="K457" s="7" cm="1">
        <f t="array" ref="K457">INDEX('[2]pricelist external'!$J$3:$J$1649,MATCH(A457,'[2]pricelist external'!$D$3:$D$1649,0),)</f>
        <v>2241.64</v>
      </c>
      <c r="L457" s="25">
        <f t="shared" si="33"/>
        <v>128185.04510399999</v>
      </c>
      <c r="M457" s="7">
        <f t="shared" si="34"/>
        <v>1905.3939999999998</v>
      </c>
      <c r="N457" s="25">
        <f t="shared" si="35"/>
        <v>108957.28833839999</v>
      </c>
    </row>
    <row r="458" spans="1:14" ht="43.2" x14ac:dyDescent="0.25">
      <c r="A458" s="62">
        <v>13895319055</v>
      </c>
      <c r="B458" s="53" t="s">
        <v>1843</v>
      </c>
      <c r="C458" s="54" t="s">
        <v>1822</v>
      </c>
      <c r="D458" s="91" t="s">
        <v>2021</v>
      </c>
      <c r="E458" s="82" t="s">
        <v>1846</v>
      </c>
      <c r="F458" s="83">
        <v>4</v>
      </c>
      <c r="G458" s="84">
        <v>1</v>
      </c>
      <c r="H458" s="85">
        <v>53</v>
      </c>
      <c r="I458" s="79">
        <v>2295.54</v>
      </c>
      <c r="J458" s="80">
        <f t="shared" si="39"/>
        <v>7.0000958380163292E-2</v>
      </c>
      <c r="K458" s="7" cm="1">
        <f t="array" ref="K458">INDEX('[2]pricelist external'!$J$3:$J$1649,MATCH(A458,'[2]pricelist external'!$D$3:$D$1649,0),)</f>
        <v>2456.23</v>
      </c>
      <c r="L458" s="25">
        <f t="shared" si="33"/>
        <v>140456.07382799999</v>
      </c>
      <c r="M458" s="7">
        <f t="shared" si="34"/>
        <v>2087.7955000000002</v>
      </c>
      <c r="N458" s="25">
        <f t="shared" si="35"/>
        <v>119387.6627538</v>
      </c>
    </row>
    <row r="459" spans="1:14" ht="43.2" x14ac:dyDescent="0.25">
      <c r="A459" s="62">
        <v>13895321055</v>
      </c>
      <c r="B459" s="53" t="s">
        <v>1844</v>
      </c>
      <c r="C459" s="54" t="s">
        <v>1822</v>
      </c>
      <c r="D459" s="91" t="s">
        <v>2021</v>
      </c>
      <c r="E459" s="82" t="s">
        <v>1846</v>
      </c>
      <c r="F459" s="83" t="s">
        <v>1912</v>
      </c>
      <c r="G459" s="84">
        <v>1</v>
      </c>
      <c r="H459" s="85">
        <v>47</v>
      </c>
      <c r="I459" s="79">
        <v>2251.4299999999998</v>
      </c>
      <c r="J459" s="80">
        <f t="shared" si="39"/>
        <v>6.999995558378469E-2</v>
      </c>
      <c r="K459" s="7" cm="1">
        <f t="array" ref="K459">INDEX('[2]pricelist external'!$J$3:$J$1649,MATCH(A459,'[2]pricelist external'!$D$3:$D$1649,0),)</f>
        <v>2409.0300000000002</v>
      </c>
      <c r="L459" s="25">
        <f t="shared" si="33"/>
        <v>137757.007908</v>
      </c>
      <c r="M459" s="7">
        <f t="shared" si="34"/>
        <v>2047.6755000000001</v>
      </c>
      <c r="N459" s="25">
        <f t="shared" si="35"/>
        <v>117093.4567218</v>
      </c>
    </row>
    <row r="460" spans="1:14" ht="43.2" x14ac:dyDescent="0.25">
      <c r="A460" s="62">
        <v>13895329055</v>
      </c>
      <c r="B460" s="53" t="s">
        <v>1845</v>
      </c>
      <c r="C460" s="54" t="s">
        <v>1822</v>
      </c>
      <c r="D460" s="91" t="s">
        <v>2021</v>
      </c>
      <c r="E460" s="82" t="s">
        <v>1846</v>
      </c>
      <c r="F460" s="83" t="s">
        <v>1912</v>
      </c>
      <c r="G460" s="84">
        <v>1</v>
      </c>
      <c r="H460" s="85">
        <v>53</v>
      </c>
      <c r="I460" s="79">
        <v>2451.9899999999998</v>
      </c>
      <c r="J460" s="80">
        <f t="shared" si="39"/>
        <v>7.0000285482404223E-2</v>
      </c>
      <c r="K460" s="7" cm="1">
        <f t="array" ref="K460">INDEX('[2]pricelist external'!$J$3:$J$1649,MATCH(A460,'[2]pricelist external'!$D$3:$D$1649,0),)</f>
        <v>2623.63</v>
      </c>
      <c r="L460" s="25">
        <f t="shared" si="33"/>
        <v>150028.60846799999</v>
      </c>
      <c r="M460" s="7">
        <f t="shared" si="34"/>
        <v>2230.0855000000001</v>
      </c>
      <c r="N460" s="25">
        <f t="shared" si="35"/>
        <v>127524.3171978</v>
      </c>
    </row>
    <row r="461" spans="1:14" ht="15" x14ac:dyDescent="0.25">
      <c r="A461" s="62">
        <v>13899211055</v>
      </c>
      <c r="B461" s="53" t="s">
        <v>437</v>
      </c>
      <c r="C461" s="54" t="s">
        <v>2022</v>
      </c>
      <c r="D461" s="91" t="s">
        <v>2157</v>
      </c>
      <c r="E461" s="82" t="s">
        <v>416</v>
      </c>
      <c r="F461" s="83">
        <v>4</v>
      </c>
      <c r="G461" s="84">
        <v>1</v>
      </c>
      <c r="H461" s="85">
        <v>52</v>
      </c>
      <c r="I461" s="79"/>
      <c r="J461" s="80"/>
      <c r="K461" s="7">
        <v>2312.4299999999998</v>
      </c>
      <c r="L461" s="25">
        <f t="shared" ref="L461:L480" si="40">K461*$L$3</f>
        <v>132233.07214799998</v>
      </c>
      <c r="M461" s="7">
        <f t="shared" ref="M461:M480" si="41">K461*(1-$N$5)</f>
        <v>1965.5654999999997</v>
      </c>
      <c r="N461" s="25">
        <f t="shared" ref="N461:N480" si="42">M461*$L$3</f>
        <v>112398.11132579998</v>
      </c>
    </row>
    <row r="462" spans="1:14" ht="15" x14ac:dyDescent="0.25">
      <c r="A462" s="62">
        <v>13899214055</v>
      </c>
      <c r="B462" s="53" t="s">
        <v>438</v>
      </c>
      <c r="C462" s="54" t="s">
        <v>2022</v>
      </c>
      <c r="D462" s="91" t="s">
        <v>2157</v>
      </c>
      <c r="E462" s="82" t="s">
        <v>416</v>
      </c>
      <c r="F462" s="83" t="s">
        <v>1912</v>
      </c>
      <c r="G462" s="84">
        <v>1</v>
      </c>
      <c r="H462" s="85">
        <v>52</v>
      </c>
      <c r="I462" s="79"/>
      <c r="J462" s="80"/>
      <c r="K462" s="7">
        <v>2432.1799999999998</v>
      </c>
      <c r="L462" s="25">
        <f t="shared" si="40"/>
        <v>139080.80824799999</v>
      </c>
      <c r="M462" s="7">
        <f t="shared" si="41"/>
        <v>2067.3529999999996</v>
      </c>
      <c r="N462" s="25">
        <f t="shared" si="42"/>
        <v>118218.68701079997</v>
      </c>
    </row>
    <row r="463" spans="1:14" ht="15" x14ac:dyDescent="0.25">
      <c r="A463" s="62">
        <v>13899219055</v>
      </c>
      <c r="B463" s="53" t="s">
        <v>439</v>
      </c>
      <c r="C463" s="54" t="s">
        <v>2022</v>
      </c>
      <c r="D463" s="91" t="s">
        <v>2157</v>
      </c>
      <c r="E463" s="82" t="s">
        <v>416</v>
      </c>
      <c r="F463" s="83">
        <v>4</v>
      </c>
      <c r="G463" s="84">
        <v>1</v>
      </c>
      <c r="H463" s="85">
        <v>57</v>
      </c>
      <c r="I463" s="79"/>
      <c r="J463" s="80"/>
      <c r="K463" s="7">
        <v>2372.56</v>
      </c>
      <c r="L463" s="25">
        <f t="shared" si="40"/>
        <v>135671.522016</v>
      </c>
      <c r="M463" s="7">
        <f t="shared" si="41"/>
        <v>2016.6759999999999</v>
      </c>
      <c r="N463" s="25">
        <f t="shared" si="42"/>
        <v>115320.7937136</v>
      </c>
    </row>
    <row r="464" spans="1:14" ht="15" x14ac:dyDescent="0.25">
      <c r="A464" s="62">
        <v>13899221055</v>
      </c>
      <c r="B464" s="53" t="s">
        <v>440</v>
      </c>
      <c r="C464" s="54" t="s">
        <v>2022</v>
      </c>
      <c r="D464" s="91" t="s">
        <v>2157</v>
      </c>
      <c r="E464" s="82" t="s">
        <v>416</v>
      </c>
      <c r="F464" s="83">
        <v>4</v>
      </c>
      <c r="G464" s="84">
        <v>1</v>
      </c>
      <c r="H464" s="85">
        <v>52</v>
      </c>
      <c r="I464" s="79"/>
      <c r="J464" s="80"/>
      <c r="K464" s="7">
        <v>2570.5100000000002</v>
      </c>
      <c r="L464" s="25">
        <f t="shared" si="40"/>
        <v>146991.015636</v>
      </c>
      <c r="M464" s="7">
        <f t="shared" si="41"/>
        <v>2184.9335000000001</v>
      </c>
      <c r="N464" s="25">
        <f t="shared" si="42"/>
        <v>124942.3632906</v>
      </c>
    </row>
    <row r="465" spans="1:14" ht="15" x14ac:dyDescent="0.25">
      <c r="A465" s="62">
        <v>13899224055</v>
      </c>
      <c r="B465" s="53" t="s">
        <v>441</v>
      </c>
      <c r="C465" s="54" t="s">
        <v>2022</v>
      </c>
      <c r="D465" s="91" t="s">
        <v>2157</v>
      </c>
      <c r="E465" s="82" t="s">
        <v>416</v>
      </c>
      <c r="F465" s="83" t="s">
        <v>1912</v>
      </c>
      <c r="G465" s="84">
        <v>1</v>
      </c>
      <c r="H465" s="85">
        <v>52</v>
      </c>
      <c r="I465" s="79"/>
      <c r="J465" s="80"/>
      <c r="K465" s="7">
        <v>2745.71</v>
      </c>
      <c r="L465" s="25">
        <f t="shared" si="40"/>
        <v>157009.582356</v>
      </c>
      <c r="M465" s="7">
        <f t="shared" si="41"/>
        <v>2333.8535000000002</v>
      </c>
      <c r="N465" s="25">
        <f t="shared" si="42"/>
        <v>133458.14500260001</v>
      </c>
    </row>
    <row r="466" spans="1:14" ht="15" x14ac:dyDescent="0.25">
      <c r="A466" s="62">
        <v>13899229055</v>
      </c>
      <c r="B466" s="53" t="s">
        <v>442</v>
      </c>
      <c r="C466" s="54" t="s">
        <v>2022</v>
      </c>
      <c r="D466" s="91" t="s">
        <v>2157</v>
      </c>
      <c r="E466" s="82" t="s">
        <v>416</v>
      </c>
      <c r="F466" s="83">
        <v>4</v>
      </c>
      <c r="G466" s="84">
        <v>1</v>
      </c>
      <c r="H466" s="85">
        <v>57</v>
      </c>
      <c r="I466" s="79"/>
      <c r="J466" s="80"/>
      <c r="K466" s="7">
        <v>2758.81</v>
      </c>
      <c r="L466" s="25">
        <f t="shared" si="40"/>
        <v>157758.68751600001</v>
      </c>
      <c r="M466" s="7">
        <f t="shared" si="41"/>
        <v>2344.9884999999999</v>
      </c>
      <c r="N466" s="25">
        <f t="shared" si="42"/>
        <v>134094.88438859998</v>
      </c>
    </row>
    <row r="467" spans="1:14" ht="15" x14ac:dyDescent="0.25">
      <c r="A467" s="62">
        <v>13899311055</v>
      </c>
      <c r="B467" s="53" t="s">
        <v>443</v>
      </c>
      <c r="C467" s="54" t="s">
        <v>2023</v>
      </c>
      <c r="D467" s="91" t="s">
        <v>2157</v>
      </c>
      <c r="E467" s="82" t="s">
        <v>416</v>
      </c>
      <c r="F467" s="83">
        <v>4</v>
      </c>
      <c r="G467" s="84">
        <v>1</v>
      </c>
      <c r="H467" s="85">
        <v>52</v>
      </c>
      <c r="I467" s="79"/>
      <c r="J467" s="80"/>
      <c r="K467" s="7">
        <v>2606.35</v>
      </c>
      <c r="L467" s="25">
        <f t="shared" si="40"/>
        <v>149040.47585999998</v>
      </c>
      <c r="M467" s="7">
        <f t="shared" si="41"/>
        <v>2215.3975</v>
      </c>
      <c r="N467" s="25">
        <f t="shared" si="42"/>
        <v>126684.40448100001</v>
      </c>
    </row>
    <row r="468" spans="1:14" ht="15" x14ac:dyDescent="0.25">
      <c r="A468" s="62">
        <v>13899314055</v>
      </c>
      <c r="B468" s="53" t="s">
        <v>444</v>
      </c>
      <c r="C468" s="54" t="s">
        <v>2023</v>
      </c>
      <c r="D468" s="91" t="s">
        <v>2157</v>
      </c>
      <c r="E468" s="82" t="s">
        <v>416</v>
      </c>
      <c r="F468" s="83" t="s">
        <v>1912</v>
      </c>
      <c r="G468" s="84">
        <v>1</v>
      </c>
      <c r="H468" s="85">
        <v>52</v>
      </c>
      <c r="I468" s="79"/>
      <c r="J468" s="80"/>
      <c r="K468" s="7">
        <v>2771.06</v>
      </c>
      <c r="L468" s="25">
        <f t="shared" si="40"/>
        <v>158459.18661599999</v>
      </c>
      <c r="M468" s="7">
        <f t="shared" si="41"/>
        <v>2355.4009999999998</v>
      </c>
      <c r="N468" s="25">
        <f t="shared" si="42"/>
        <v>134690.30862359999</v>
      </c>
    </row>
    <row r="469" spans="1:14" ht="15" x14ac:dyDescent="0.25">
      <c r="A469" s="62">
        <v>13899319055</v>
      </c>
      <c r="B469" s="53" t="s">
        <v>445</v>
      </c>
      <c r="C469" s="54" t="s">
        <v>2023</v>
      </c>
      <c r="D469" s="91" t="s">
        <v>2157</v>
      </c>
      <c r="E469" s="82" t="s">
        <v>416</v>
      </c>
      <c r="F469" s="83">
        <v>4</v>
      </c>
      <c r="G469" s="84">
        <v>1</v>
      </c>
      <c r="H469" s="85">
        <v>57</v>
      </c>
      <c r="I469" s="79"/>
      <c r="J469" s="80"/>
      <c r="K469" s="7">
        <v>2767.12</v>
      </c>
      <c r="L469" s="25">
        <f t="shared" si="40"/>
        <v>158233.88323199999</v>
      </c>
      <c r="M469" s="7">
        <f t="shared" si="41"/>
        <v>2352.0519999999997</v>
      </c>
      <c r="N469" s="25">
        <f t="shared" si="42"/>
        <v>134498.80074719997</v>
      </c>
    </row>
    <row r="470" spans="1:14" ht="15" x14ac:dyDescent="0.25">
      <c r="A470" s="62">
        <v>13899321055</v>
      </c>
      <c r="B470" s="53" t="s">
        <v>446</v>
      </c>
      <c r="C470" s="54" t="s">
        <v>2023</v>
      </c>
      <c r="D470" s="91" t="s">
        <v>2157</v>
      </c>
      <c r="E470" s="82" t="s">
        <v>416</v>
      </c>
      <c r="F470" s="83">
        <v>4</v>
      </c>
      <c r="G470" s="84">
        <v>1</v>
      </c>
      <c r="H470" s="85">
        <v>52</v>
      </c>
      <c r="I470" s="79"/>
      <c r="J470" s="80"/>
      <c r="K470" s="7">
        <v>2842.36</v>
      </c>
      <c r="L470" s="25">
        <f t="shared" si="40"/>
        <v>162536.37729599999</v>
      </c>
      <c r="M470" s="7">
        <f t="shared" si="41"/>
        <v>2416.0059999999999</v>
      </c>
      <c r="N470" s="25">
        <f t="shared" si="42"/>
        <v>138155.9207016</v>
      </c>
    </row>
    <row r="471" spans="1:14" ht="15" x14ac:dyDescent="0.25">
      <c r="A471" s="62">
        <v>13899324055</v>
      </c>
      <c r="B471" s="53" t="s">
        <v>447</v>
      </c>
      <c r="C471" s="54" t="s">
        <v>2023</v>
      </c>
      <c r="D471" s="91" t="s">
        <v>2157</v>
      </c>
      <c r="E471" s="82" t="s">
        <v>416</v>
      </c>
      <c r="F471" s="83" t="s">
        <v>1912</v>
      </c>
      <c r="G471" s="84">
        <v>1</v>
      </c>
      <c r="H471" s="85">
        <v>52</v>
      </c>
      <c r="I471" s="79"/>
      <c r="J471" s="80"/>
      <c r="K471" s="7">
        <v>3056.08</v>
      </c>
      <c r="L471" s="25">
        <f t="shared" si="40"/>
        <v>174757.656288</v>
      </c>
      <c r="M471" s="7">
        <f t="shared" si="41"/>
        <v>2597.6679999999997</v>
      </c>
      <c r="N471" s="25">
        <f t="shared" si="42"/>
        <v>148544.00784479998</v>
      </c>
    </row>
    <row r="472" spans="1:14" ht="15" x14ac:dyDescent="0.25">
      <c r="A472" s="62">
        <v>13899329055</v>
      </c>
      <c r="B472" s="53" t="s">
        <v>448</v>
      </c>
      <c r="C472" s="54" t="s">
        <v>2023</v>
      </c>
      <c r="D472" s="91" t="s">
        <v>2157</v>
      </c>
      <c r="E472" s="82" t="s">
        <v>416</v>
      </c>
      <c r="F472" s="83">
        <v>4</v>
      </c>
      <c r="G472" s="84">
        <v>1</v>
      </c>
      <c r="H472" s="85">
        <v>57</v>
      </c>
      <c r="I472" s="79"/>
      <c r="J472" s="80"/>
      <c r="K472" s="7">
        <v>2992.04</v>
      </c>
      <c r="L472" s="25">
        <f t="shared" si="40"/>
        <v>171095.618544</v>
      </c>
      <c r="M472" s="7">
        <f t="shared" si="41"/>
        <v>2543.2339999999999</v>
      </c>
      <c r="N472" s="25">
        <f t="shared" si="42"/>
        <v>145431.27576239998</v>
      </c>
    </row>
    <row r="473" spans="1:14" ht="15" x14ac:dyDescent="0.25">
      <c r="A473" s="62">
        <v>13899411055</v>
      </c>
      <c r="B473" s="53" t="s">
        <v>449</v>
      </c>
      <c r="C473" s="54" t="s">
        <v>1949</v>
      </c>
      <c r="D473" s="91" t="s">
        <v>2157</v>
      </c>
      <c r="E473" s="82" t="s">
        <v>416</v>
      </c>
      <c r="F473" s="83" t="s">
        <v>1912</v>
      </c>
      <c r="G473" s="84">
        <v>1</v>
      </c>
      <c r="H473" s="85">
        <v>64</v>
      </c>
      <c r="I473" s="79"/>
      <c r="J473" s="80"/>
      <c r="K473" s="7">
        <v>2667.55</v>
      </c>
      <c r="L473" s="25">
        <f t="shared" si="40"/>
        <v>152540.11218</v>
      </c>
      <c r="M473" s="7">
        <f t="shared" si="41"/>
        <v>2267.4175</v>
      </c>
      <c r="N473" s="25">
        <f t="shared" si="42"/>
        <v>129659.095353</v>
      </c>
    </row>
    <row r="474" spans="1:14" ht="15" x14ac:dyDescent="0.25">
      <c r="A474" s="62">
        <v>13899412055</v>
      </c>
      <c r="B474" s="53" t="s">
        <v>450</v>
      </c>
      <c r="C474" s="54" t="s">
        <v>1949</v>
      </c>
      <c r="D474" s="91" t="s">
        <v>2157</v>
      </c>
      <c r="E474" s="82" t="s">
        <v>416</v>
      </c>
      <c r="F474" s="83">
        <v>4</v>
      </c>
      <c r="G474" s="84">
        <v>1</v>
      </c>
      <c r="H474" s="85">
        <v>69</v>
      </c>
      <c r="I474" s="79"/>
      <c r="J474" s="80"/>
      <c r="K474" s="7">
        <v>2887.47</v>
      </c>
      <c r="L474" s="25">
        <f t="shared" si="40"/>
        <v>165115.929492</v>
      </c>
      <c r="M474" s="7">
        <f t="shared" si="41"/>
        <v>2454.3494999999998</v>
      </c>
      <c r="N474" s="25">
        <f t="shared" si="42"/>
        <v>140348.54006819997</v>
      </c>
    </row>
    <row r="475" spans="1:14" ht="15" x14ac:dyDescent="0.25">
      <c r="A475" s="62">
        <v>13899421055</v>
      </c>
      <c r="B475" s="53" t="s">
        <v>451</v>
      </c>
      <c r="C475" s="54" t="s">
        <v>1949</v>
      </c>
      <c r="D475" s="91" t="s">
        <v>2157</v>
      </c>
      <c r="E475" s="82" t="s">
        <v>416</v>
      </c>
      <c r="F475" s="83" t="s">
        <v>1912</v>
      </c>
      <c r="G475" s="84">
        <v>1</v>
      </c>
      <c r="H475" s="85">
        <v>64</v>
      </c>
      <c r="I475" s="79"/>
      <c r="J475" s="80"/>
      <c r="K475" s="7">
        <v>2925.39</v>
      </c>
      <c r="L475" s="25">
        <f t="shared" si="40"/>
        <v>167284.33160399998</v>
      </c>
      <c r="M475" s="7">
        <f t="shared" si="41"/>
        <v>2486.5814999999998</v>
      </c>
      <c r="N475" s="25">
        <f t="shared" si="42"/>
        <v>142191.68186339998</v>
      </c>
    </row>
    <row r="476" spans="1:14" ht="15" x14ac:dyDescent="0.25">
      <c r="A476" s="62">
        <v>13899422055</v>
      </c>
      <c r="B476" s="53" t="s">
        <v>452</v>
      </c>
      <c r="C476" s="54" t="s">
        <v>1949</v>
      </c>
      <c r="D476" s="91" t="s">
        <v>2157</v>
      </c>
      <c r="E476" s="82" t="s">
        <v>416</v>
      </c>
      <c r="F476" s="83">
        <v>4</v>
      </c>
      <c r="G476" s="84">
        <v>1</v>
      </c>
      <c r="H476" s="85">
        <v>69</v>
      </c>
      <c r="I476" s="79"/>
      <c r="J476" s="80"/>
      <c r="K476" s="7">
        <v>3145.32</v>
      </c>
      <c r="L476" s="25">
        <f t="shared" si="40"/>
        <v>179860.72075199999</v>
      </c>
      <c r="M476" s="7">
        <f t="shared" si="41"/>
        <v>2673.5219999999999</v>
      </c>
      <c r="N476" s="25">
        <f t="shared" si="42"/>
        <v>152881.6126392</v>
      </c>
    </row>
    <row r="477" spans="1:14" ht="15" x14ac:dyDescent="0.25">
      <c r="A477" s="62">
        <v>13899512055</v>
      </c>
      <c r="B477" s="53" t="s">
        <v>453</v>
      </c>
      <c r="C477" s="54" t="s">
        <v>1950</v>
      </c>
      <c r="D477" s="91" t="s">
        <v>2157</v>
      </c>
      <c r="E477" s="82" t="s">
        <v>416</v>
      </c>
      <c r="F477" s="83">
        <v>3</v>
      </c>
      <c r="G477" s="84">
        <v>1</v>
      </c>
      <c r="H477" s="85">
        <v>69</v>
      </c>
      <c r="I477" s="79"/>
      <c r="J477" s="80"/>
      <c r="K477" s="7">
        <v>3460.05</v>
      </c>
      <c r="L477" s="25">
        <f t="shared" si="40"/>
        <v>197858.11517999999</v>
      </c>
      <c r="M477" s="7">
        <f t="shared" si="41"/>
        <v>2941.0425</v>
      </c>
      <c r="N477" s="25">
        <f t="shared" si="42"/>
        <v>168179.397903</v>
      </c>
    </row>
    <row r="478" spans="1:14" ht="15" x14ac:dyDescent="0.25">
      <c r="A478" s="62">
        <v>13899522055</v>
      </c>
      <c r="B478" s="53" t="s">
        <v>454</v>
      </c>
      <c r="C478" s="54" t="s">
        <v>1950</v>
      </c>
      <c r="D478" s="91" t="s">
        <v>2157</v>
      </c>
      <c r="E478" s="82" t="s">
        <v>416</v>
      </c>
      <c r="F478" s="83">
        <v>3</v>
      </c>
      <c r="G478" s="84">
        <v>1</v>
      </c>
      <c r="H478" s="85">
        <v>69</v>
      </c>
      <c r="I478" s="79"/>
      <c r="J478" s="80"/>
      <c r="K478" s="7">
        <v>3717.88</v>
      </c>
      <c r="L478" s="25">
        <f t="shared" si="40"/>
        <v>212601.76276799999</v>
      </c>
      <c r="M478" s="7">
        <f t="shared" si="41"/>
        <v>3160.1979999999999</v>
      </c>
      <c r="N478" s="25">
        <f t="shared" si="42"/>
        <v>180711.4983528</v>
      </c>
    </row>
    <row r="479" spans="1:14" ht="15" x14ac:dyDescent="0.25">
      <c r="A479" s="62">
        <v>13899812055</v>
      </c>
      <c r="B479" s="53" t="s">
        <v>455</v>
      </c>
      <c r="C479" s="54" t="s">
        <v>2024</v>
      </c>
      <c r="D479" s="91" t="s">
        <v>2157</v>
      </c>
      <c r="E479" s="82" t="s">
        <v>435</v>
      </c>
      <c r="F479" s="83">
        <v>4</v>
      </c>
      <c r="G479" s="84">
        <v>1</v>
      </c>
      <c r="H479" s="85">
        <v>100</v>
      </c>
      <c r="I479" s="79"/>
      <c r="J479" s="80"/>
      <c r="K479" s="7">
        <v>4121.7299999999996</v>
      </c>
      <c r="L479" s="25">
        <f t="shared" si="40"/>
        <v>235695.35962799998</v>
      </c>
      <c r="M479" s="7">
        <f t="shared" si="41"/>
        <v>3503.4704999999994</v>
      </c>
      <c r="N479" s="25">
        <f t="shared" si="42"/>
        <v>200341.05568379996</v>
      </c>
    </row>
    <row r="480" spans="1:14" ht="15" x14ac:dyDescent="0.25">
      <c r="A480" s="62">
        <v>13899822055</v>
      </c>
      <c r="B480" s="53" t="s">
        <v>456</v>
      </c>
      <c r="C480" s="54" t="s">
        <v>2024</v>
      </c>
      <c r="D480" s="91" t="s">
        <v>2157</v>
      </c>
      <c r="E480" s="82" t="s">
        <v>435</v>
      </c>
      <c r="F480" s="83">
        <v>4</v>
      </c>
      <c r="G480" s="84">
        <v>1</v>
      </c>
      <c r="H480" s="85">
        <v>100</v>
      </c>
      <c r="I480" s="79"/>
      <c r="J480" s="80"/>
      <c r="K480" s="7">
        <v>4379.54</v>
      </c>
      <c r="L480" s="25">
        <f t="shared" si="40"/>
        <v>250437.86354399999</v>
      </c>
      <c r="M480" s="7">
        <f t="shared" si="41"/>
        <v>3722.6089999999999</v>
      </c>
      <c r="N480" s="25">
        <f t="shared" si="42"/>
        <v>212872.18401239999</v>
      </c>
    </row>
    <row r="481" spans="1:14" ht="30" x14ac:dyDescent="0.25">
      <c r="A481" s="63">
        <v>13896211055</v>
      </c>
      <c r="B481" s="91" t="s">
        <v>437</v>
      </c>
      <c r="C481" s="54" t="s">
        <v>1822</v>
      </c>
      <c r="D481" s="91" t="s">
        <v>2022</v>
      </c>
      <c r="E481" s="92" t="s">
        <v>416</v>
      </c>
      <c r="F481" s="83">
        <v>4</v>
      </c>
      <c r="G481" s="93">
        <v>1</v>
      </c>
      <c r="H481" s="94">
        <v>52</v>
      </c>
      <c r="I481" s="79">
        <v>2161.15</v>
      </c>
      <c r="J481" s="80"/>
      <c r="K481" s="48" t="s">
        <v>2159</v>
      </c>
      <c r="L481" s="49" t="s">
        <v>2158</v>
      </c>
      <c r="M481" s="7"/>
      <c r="N481" s="25"/>
    </row>
    <row r="482" spans="1:14" ht="30" x14ac:dyDescent="0.25">
      <c r="A482" s="63">
        <v>13896214055</v>
      </c>
      <c r="B482" s="91" t="s">
        <v>438</v>
      </c>
      <c r="C482" s="54" t="s">
        <v>1822</v>
      </c>
      <c r="D482" s="91" t="s">
        <v>2022</v>
      </c>
      <c r="E482" s="92" t="s">
        <v>416</v>
      </c>
      <c r="F482" s="83" t="s">
        <v>1912</v>
      </c>
      <c r="G482" s="93">
        <v>1</v>
      </c>
      <c r="H482" s="94">
        <v>52</v>
      </c>
      <c r="I482" s="79">
        <v>2273.0700000000002</v>
      </c>
      <c r="J482" s="80"/>
      <c r="K482" s="48" t="s">
        <v>2159</v>
      </c>
      <c r="L482" s="49" t="s">
        <v>2158</v>
      </c>
      <c r="M482" s="7"/>
      <c r="N482" s="25"/>
    </row>
    <row r="483" spans="1:14" ht="30" x14ac:dyDescent="0.25">
      <c r="A483" s="63">
        <v>13896219055</v>
      </c>
      <c r="B483" s="91" t="s">
        <v>439</v>
      </c>
      <c r="C483" s="54" t="s">
        <v>1822</v>
      </c>
      <c r="D483" s="91" t="s">
        <v>2022</v>
      </c>
      <c r="E483" s="92" t="s">
        <v>416</v>
      </c>
      <c r="F483" s="83">
        <v>4</v>
      </c>
      <c r="G483" s="93">
        <v>1</v>
      </c>
      <c r="H483" s="94">
        <v>57</v>
      </c>
      <c r="I483" s="79">
        <v>2217.35</v>
      </c>
      <c r="J483" s="80"/>
      <c r="K483" s="48" t="s">
        <v>2159</v>
      </c>
      <c r="L483" s="49" t="s">
        <v>2158</v>
      </c>
      <c r="M483" s="7"/>
      <c r="N483" s="25"/>
    </row>
    <row r="484" spans="1:14" ht="30" x14ac:dyDescent="0.25">
      <c r="A484" s="63">
        <v>13896221055</v>
      </c>
      <c r="B484" s="91" t="s">
        <v>440</v>
      </c>
      <c r="C484" s="54" t="s">
        <v>1822</v>
      </c>
      <c r="D484" s="91" t="s">
        <v>2022</v>
      </c>
      <c r="E484" s="92" t="s">
        <v>416</v>
      </c>
      <c r="F484" s="83">
        <v>4</v>
      </c>
      <c r="G484" s="93">
        <v>1</v>
      </c>
      <c r="H484" s="94">
        <v>52</v>
      </c>
      <c r="I484" s="79">
        <v>2402.35</v>
      </c>
      <c r="J484" s="80"/>
      <c r="K484" s="48" t="s">
        <v>2159</v>
      </c>
      <c r="L484" s="49" t="s">
        <v>2158</v>
      </c>
      <c r="M484" s="7"/>
      <c r="N484" s="25"/>
    </row>
    <row r="485" spans="1:14" ht="30" x14ac:dyDescent="0.25">
      <c r="A485" s="63">
        <v>13896224055</v>
      </c>
      <c r="B485" s="91" t="s">
        <v>441</v>
      </c>
      <c r="C485" s="54" t="s">
        <v>1822</v>
      </c>
      <c r="D485" s="91" t="s">
        <v>2022</v>
      </c>
      <c r="E485" s="92" t="s">
        <v>416</v>
      </c>
      <c r="F485" s="83" t="s">
        <v>1912</v>
      </c>
      <c r="G485" s="93">
        <v>1</v>
      </c>
      <c r="H485" s="94">
        <v>52</v>
      </c>
      <c r="I485" s="79">
        <v>2566.08</v>
      </c>
      <c r="J485" s="80"/>
      <c r="K485" s="48" t="s">
        <v>2159</v>
      </c>
      <c r="L485" s="49" t="s">
        <v>2158</v>
      </c>
      <c r="M485" s="7"/>
      <c r="N485" s="25"/>
    </row>
    <row r="486" spans="1:14" ht="30" x14ac:dyDescent="0.25">
      <c r="A486" s="63">
        <v>13896229055</v>
      </c>
      <c r="B486" s="91" t="s">
        <v>442</v>
      </c>
      <c r="C486" s="54" t="s">
        <v>1822</v>
      </c>
      <c r="D486" s="91" t="s">
        <v>2022</v>
      </c>
      <c r="E486" s="92" t="s">
        <v>416</v>
      </c>
      <c r="F486" s="83">
        <v>4</v>
      </c>
      <c r="G486" s="93">
        <v>1</v>
      </c>
      <c r="H486" s="94">
        <v>57</v>
      </c>
      <c r="I486" s="79">
        <v>2578.33</v>
      </c>
      <c r="J486" s="80"/>
      <c r="K486" s="48" t="s">
        <v>2159</v>
      </c>
      <c r="L486" s="49" t="s">
        <v>2158</v>
      </c>
      <c r="M486" s="7"/>
      <c r="N486" s="25"/>
    </row>
    <row r="487" spans="1:14" ht="30" x14ac:dyDescent="0.25">
      <c r="A487" s="63">
        <v>13896311055</v>
      </c>
      <c r="B487" s="91" t="s">
        <v>443</v>
      </c>
      <c r="C487" s="54" t="s">
        <v>1822</v>
      </c>
      <c r="D487" s="91" t="s">
        <v>2023</v>
      </c>
      <c r="E487" s="92" t="s">
        <v>416</v>
      </c>
      <c r="F487" s="83">
        <v>4</v>
      </c>
      <c r="G487" s="93">
        <v>1</v>
      </c>
      <c r="H487" s="94">
        <v>52</v>
      </c>
      <c r="I487" s="79">
        <v>2435.84</v>
      </c>
      <c r="J487" s="80"/>
      <c r="K487" s="48" t="s">
        <v>2159</v>
      </c>
      <c r="L487" s="49" t="s">
        <v>2158</v>
      </c>
      <c r="M487" s="7"/>
      <c r="N487" s="25"/>
    </row>
    <row r="488" spans="1:14" ht="30" x14ac:dyDescent="0.25">
      <c r="A488" s="63">
        <v>13896314055</v>
      </c>
      <c r="B488" s="91" t="s">
        <v>444</v>
      </c>
      <c r="C488" s="54" t="s">
        <v>1822</v>
      </c>
      <c r="D488" s="91" t="s">
        <v>2023</v>
      </c>
      <c r="E488" s="92" t="s">
        <v>416</v>
      </c>
      <c r="F488" s="83" t="s">
        <v>1912</v>
      </c>
      <c r="G488" s="93">
        <v>1</v>
      </c>
      <c r="H488" s="94">
        <v>52</v>
      </c>
      <c r="I488" s="79">
        <v>2589.7800000000002</v>
      </c>
      <c r="J488" s="80"/>
      <c r="K488" s="48" t="s">
        <v>2159</v>
      </c>
      <c r="L488" s="49" t="s">
        <v>2158</v>
      </c>
      <c r="M488" s="7"/>
      <c r="N488" s="25"/>
    </row>
    <row r="489" spans="1:14" ht="30" x14ac:dyDescent="0.25">
      <c r="A489" s="63">
        <v>13896319055</v>
      </c>
      <c r="B489" s="91" t="s">
        <v>445</v>
      </c>
      <c r="C489" s="54" t="s">
        <v>1822</v>
      </c>
      <c r="D489" s="91" t="s">
        <v>2023</v>
      </c>
      <c r="E489" s="92" t="s">
        <v>416</v>
      </c>
      <c r="F489" s="83">
        <v>4</v>
      </c>
      <c r="G489" s="93">
        <v>1</v>
      </c>
      <c r="H489" s="94">
        <v>57</v>
      </c>
      <c r="I489" s="79">
        <v>2586.09</v>
      </c>
      <c r="J489" s="80"/>
      <c r="K489" s="48" t="s">
        <v>2159</v>
      </c>
      <c r="L489" s="49" t="s">
        <v>2158</v>
      </c>
      <c r="M489" s="7"/>
      <c r="N489" s="25"/>
    </row>
    <row r="490" spans="1:14" ht="30" x14ac:dyDescent="0.25">
      <c r="A490" s="63">
        <v>13896321055</v>
      </c>
      <c r="B490" s="91" t="s">
        <v>446</v>
      </c>
      <c r="C490" s="54" t="s">
        <v>1822</v>
      </c>
      <c r="D490" s="91" t="s">
        <v>2023</v>
      </c>
      <c r="E490" s="92" t="s">
        <v>416</v>
      </c>
      <c r="F490" s="83">
        <v>4</v>
      </c>
      <c r="G490" s="93">
        <v>1</v>
      </c>
      <c r="H490" s="94">
        <v>52</v>
      </c>
      <c r="I490" s="79">
        <v>2656.41</v>
      </c>
      <c r="J490" s="80"/>
      <c r="K490" s="48" t="s">
        <v>2159</v>
      </c>
      <c r="L490" s="49" t="s">
        <v>2158</v>
      </c>
      <c r="M490" s="7"/>
      <c r="N490" s="25"/>
    </row>
    <row r="491" spans="1:14" ht="30" x14ac:dyDescent="0.25">
      <c r="A491" s="63">
        <v>13896324055</v>
      </c>
      <c r="B491" s="91" t="s">
        <v>447</v>
      </c>
      <c r="C491" s="54" t="s">
        <v>1822</v>
      </c>
      <c r="D491" s="91" t="s">
        <v>2023</v>
      </c>
      <c r="E491" s="92" t="s">
        <v>416</v>
      </c>
      <c r="F491" s="83" t="s">
        <v>1912</v>
      </c>
      <c r="G491" s="93">
        <v>1</v>
      </c>
      <c r="H491" s="94">
        <v>52</v>
      </c>
      <c r="I491" s="79">
        <v>2856.15</v>
      </c>
      <c r="J491" s="80"/>
      <c r="K491" s="48" t="s">
        <v>2159</v>
      </c>
      <c r="L491" s="49" t="s">
        <v>2158</v>
      </c>
      <c r="M491" s="7"/>
      <c r="N491" s="25"/>
    </row>
    <row r="492" spans="1:14" ht="30" x14ac:dyDescent="0.25">
      <c r="A492" s="63">
        <v>13896329055</v>
      </c>
      <c r="B492" s="91" t="s">
        <v>448</v>
      </c>
      <c r="C492" s="54" t="s">
        <v>1822</v>
      </c>
      <c r="D492" s="91" t="s">
        <v>2023</v>
      </c>
      <c r="E492" s="92" t="s">
        <v>416</v>
      </c>
      <c r="F492" s="83">
        <v>4</v>
      </c>
      <c r="G492" s="93">
        <v>1</v>
      </c>
      <c r="H492" s="94">
        <v>57</v>
      </c>
      <c r="I492" s="79">
        <v>2796.3</v>
      </c>
      <c r="J492" s="80"/>
      <c r="K492" s="48" t="s">
        <v>2159</v>
      </c>
      <c r="L492" s="49" t="s">
        <v>2158</v>
      </c>
      <c r="M492" s="7"/>
      <c r="N492" s="25"/>
    </row>
    <row r="493" spans="1:14" ht="30" x14ac:dyDescent="0.25">
      <c r="A493" s="60">
        <v>13896411055</v>
      </c>
      <c r="B493" s="81" t="s">
        <v>449</v>
      </c>
      <c r="C493" s="54" t="s">
        <v>1822</v>
      </c>
      <c r="D493" s="81" t="s">
        <v>1949</v>
      </c>
      <c r="E493" s="82" t="s">
        <v>416</v>
      </c>
      <c r="F493" s="83" t="s">
        <v>1912</v>
      </c>
      <c r="G493" s="84">
        <v>1</v>
      </c>
      <c r="H493" s="85">
        <v>64</v>
      </c>
      <c r="I493" s="79">
        <v>2493.04</v>
      </c>
      <c r="J493" s="80"/>
      <c r="K493" s="48" t="s">
        <v>2159</v>
      </c>
      <c r="L493" s="49" t="s">
        <v>2158</v>
      </c>
      <c r="M493" s="7"/>
      <c r="N493" s="25"/>
    </row>
    <row r="494" spans="1:14" ht="30" x14ac:dyDescent="0.25">
      <c r="A494" s="61">
        <v>13896412055</v>
      </c>
      <c r="B494" s="86" t="s">
        <v>450</v>
      </c>
      <c r="C494" s="54" t="s">
        <v>1822</v>
      </c>
      <c r="D494" s="86" t="s">
        <v>1949</v>
      </c>
      <c r="E494" s="87" t="s">
        <v>416</v>
      </c>
      <c r="F494" s="83">
        <v>4</v>
      </c>
      <c r="G494" s="88">
        <v>1</v>
      </c>
      <c r="H494" s="89">
        <v>69</v>
      </c>
      <c r="I494" s="79">
        <v>2698.57</v>
      </c>
      <c r="J494" s="80"/>
      <c r="K494" s="48" t="s">
        <v>2159</v>
      </c>
      <c r="L494" s="49" t="s">
        <v>2158</v>
      </c>
      <c r="M494" s="7"/>
      <c r="N494" s="25"/>
    </row>
    <row r="495" spans="1:14" ht="30" x14ac:dyDescent="0.25">
      <c r="A495" s="60">
        <v>13896421055</v>
      </c>
      <c r="B495" s="81" t="s">
        <v>451</v>
      </c>
      <c r="C495" s="54" t="s">
        <v>1822</v>
      </c>
      <c r="D495" s="81" t="s">
        <v>1949</v>
      </c>
      <c r="E495" s="82" t="s">
        <v>416</v>
      </c>
      <c r="F495" s="83" t="s">
        <v>1912</v>
      </c>
      <c r="G495" s="84">
        <v>1</v>
      </c>
      <c r="H495" s="85">
        <v>64</v>
      </c>
      <c r="I495" s="79">
        <v>2734.01</v>
      </c>
      <c r="J495" s="80"/>
      <c r="K495" s="48" t="s">
        <v>2159</v>
      </c>
      <c r="L495" s="49" t="s">
        <v>2158</v>
      </c>
      <c r="M495" s="7"/>
      <c r="N495" s="25"/>
    </row>
    <row r="496" spans="1:14" ht="30" x14ac:dyDescent="0.25">
      <c r="A496" s="61">
        <v>13896422055</v>
      </c>
      <c r="B496" s="86" t="s">
        <v>452</v>
      </c>
      <c r="C496" s="54" t="s">
        <v>1822</v>
      </c>
      <c r="D496" s="86" t="s">
        <v>1949</v>
      </c>
      <c r="E496" s="87" t="s">
        <v>416</v>
      </c>
      <c r="F496" s="83">
        <v>4</v>
      </c>
      <c r="G496" s="88">
        <v>1</v>
      </c>
      <c r="H496" s="89">
        <v>69</v>
      </c>
      <c r="I496" s="79">
        <v>2939.55</v>
      </c>
      <c r="J496" s="80"/>
      <c r="K496" s="48" t="s">
        <v>2159</v>
      </c>
      <c r="L496" s="49" t="s">
        <v>2158</v>
      </c>
      <c r="M496" s="7"/>
      <c r="N496" s="25"/>
    </row>
    <row r="497" spans="1:14" ht="30" x14ac:dyDescent="0.25">
      <c r="A497" s="63">
        <v>13896512055</v>
      </c>
      <c r="B497" s="91" t="s">
        <v>453</v>
      </c>
      <c r="C497" s="54" t="s">
        <v>1822</v>
      </c>
      <c r="D497" s="91" t="s">
        <v>1950</v>
      </c>
      <c r="E497" s="92" t="s">
        <v>416</v>
      </c>
      <c r="F497" s="83">
        <v>3</v>
      </c>
      <c r="G497" s="93">
        <v>1</v>
      </c>
      <c r="H497" s="94">
        <v>69</v>
      </c>
      <c r="I497" s="79">
        <v>3233.69</v>
      </c>
      <c r="J497" s="80"/>
      <c r="K497" s="48" t="s">
        <v>2159</v>
      </c>
      <c r="L497" s="49" t="s">
        <v>2158</v>
      </c>
      <c r="M497" s="7"/>
      <c r="N497" s="25"/>
    </row>
    <row r="498" spans="1:14" ht="30" x14ac:dyDescent="0.25">
      <c r="A498" s="63">
        <v>13896522055</v>
      </c>
      <c r="B498" s="91" t="s">
        <v>454</v>
      </c>
      <c r="C498" s="54" t="s">
        <v>1822</v>
      </c>
      <c r="D498" s="91" t="s">
        <v>1950</v>
      </c>
      <c r="E498" s="92" t="s">
        <v>416</v>
      </c>
      <c r="F498" s="83">
        <v>3</v>
      </c>
      <c r="G498" s="93">
        <v>1</v>
      </c>
      <c r="H498" s="94">
        <v>69</v>
      </c>
      <c r="I498" s="79">
        <v>3474.65</v>
      </c>
      <c r="J498" s="80"/>
      <c r="K498" s="48" t="s">
        <v>2159</v>
      </c>
      <c r="L498" s="49" t="s">
        <v>2158</v>
      </c>
      <c r="M498" s="7"/>
      <c r="N498" s="25"/>
    </row>
    <row r="499" spans="1:14" ht="30" x14ac:dyDescent="0.25">
      <c r="A499" s="60">
        <v>13896812055</v>
      </c>
      <c r="B499" s="81" t="s">
        <v>455</v>
      </c>
      <c r="C499" s="54" t="s">
        <v>1822</v>
      </c>
      <c r="D499" s="81" t="s">
        <v>2024</v>
      </c>
      <c r="E499" s="82" t="s">
        <v>435</v>
      </c>
      <c r="F499" s="83">
        <v>4</v>
      </c>
      <c r="G499" s="84">
        <v>1</v>
      </c>
      <c r="H499" s="85">
        <v>100</v>
      </c>
      <c r="I499" s="79">
        <v>3852.08</v>
      </c>
      <c r="J499" s="80"/>
      <c r="K499" s="48" t="s">
        <v>2159</v>
      </c>
      <c r="L499" s="49" t="s">
        <v>2158</v>
      </c>
      <c r="M499" s="7"/>
      <c r="N499" s="25"/>
    </row>
    <row r="500" spans="1:14" ht="30" x14ac:dyDescent="0.25">
      <c r="A500" s="60">
        <v>13896822055</v>
      </c>
      <c r="B500" s="81" t="s">
        <v>456</v>
      </c>
      <c r="C500" s="54" t="s">
        <v>1822</v>
      </c>
      <c r="D500" s="81" t="s">
        <v>2024</v>
      </c>
      <c r="E500" s="82" t="s">
        <v>435</v>
      </c>
      <c r="F500" s="83">
        <v>4</v>
      </c>
      <c r="G500" s="84">
        <v>1</v>
      </c>
      <c r="H500" s="85">
        <v>100</v>
      </c>
      <c r="I500" s="79">
        <v>4093.03</v>
      </c>
      <c r="J500" s="80"/>
      <c r="K500" s="48" t="s">
        <v>2159</v>
      </c>
      <c r="L500" s="49" t="s">
        <v>2158</v>
      </c>
      <c r="M500" s="7"/>
      <c r="N500" s="25"/>
    </row>
    <row r="501" spans="1:14" ht="15" x14ac:dyDescent="0.25">
      <c r="A501" s="60">
        <v>13897331055</v>
      </c>
      <c r="B501" s="81" t="s">
        <v>2028</v>
      </c>
      <c r="C501" s="54" t="s">
        <v>1822</v>
      </c>
      <c r="D501" s="81"/>
      <c r="E501" s="82" t="s">
        <v>2051</v>
      </c>
      <c r="F501" s="83" t="s">
        <v>1912</v>
      </c>
      <c r="G501" s="84">
        <v>1</v>
      </c>
      <c r="H501" s="85">
        <v>87</v>
      </c>
      <c r="I501" s="79">
        <v>3918.74</v>
      </c>
      <c r="J501" s="80"/>
      <c r="K501" s="7" cm="1">
        <f t="array" ref="K501">INDEX('[2]pricelist external'!$J$3:$J$1649,MATCH(A501,'[2]pricelist external'!$D$3:$D$1649,0),)</f>
        <v>4193.05</v>
      </c>
      <c r="L501" s="25">
        <f>K501*$L$3</f>
        <v>239773.69398000001</v>
      </c>
      <c r="M501" s="7">
        <f>K501*(1-$N$5)</f>
        <v>3564.0925000000002</v>
      </c>
      <c r="N501" s="25">
        <f>M501*$L$3</f>
        <v>203807.639883</v>
      </c>
    </row>
    <row r="502" spans="1:14" ht="15" x14ac:dyDescent="0.25">
      <c r="A502" s="60">
        <v>13887331055</v>
      </c>
      <c r="B502" s="81" t="s">
        <v>2029</v>
      </c>
      <c r="C502" s="54" t="s">
        <v>1822</v>
      </c>
      <c r="D502" s="81"/>
      <c r="E502" s="82" t="s">
        <v>2052</v>
      </c>
      <c r="F502" s="83" t="s">
        <v>1912</v>
      </c>
      <c r="G502" s="84">
        <v>1</v>
      </c>
      <c r="H502" s="85">
        <v>90</v>
      </c>
      <c r="I502" s="79">
        <v>3918.74</v>
      </c>
      <c r="J502" s="80"/>
      <c r="K502" s="7" cm="1">
        <f t="array" ref="K502">INDEX('[2]pricelist external'!$J$3:$J$1649,MATCH(A502,'[2]pricelist external'!$D$3:$D$1649,0),)</f>
        <v>4193.05</v>
      </c>
      <c r="L502" s="25">
        <f>K502*$L$3</f>
        <v>239773.69398000001</v>
      </c>
      <c r="M502" s="7">
        <f>K502*(1-$N$5)</f>
        <v>3564.0925000000002</v>
      </c>
      <c r="N502" s="25">
        <f>M502*$L$3</f>
        <v>203807.639883</v>
      </c>
    </row>
    <row r="503" spans="1:14" ht="15" x14ac:dyDescent="0.25">
      <c r="A503" s="60">
        <v>13897831055</v>
      </c>
      <c r="B503" s="81" t="s">
        <v>2030</v>
      </c>
      <c r="C503" s="54" t="s">
        <v>1822</v>
      </c>
      <c r="D503" s="81"/>
      <c r="E503" s="82" t="s">
        <v>2053</v>
      </c>
      <c r="F503" s="83" t="s">
        <v>1912</v>
      </c>
      <c r="G503" s="84">
        <v>1</v>
      </c>
      <c r="H503" s="85">
        <v>87</v>
      </c>
      <c r="I503" s="79">
        <v>5041.28</v>
      </c>
      <c r="J503" s="80"/>
      <c r="K503" s="7" cm="1">
        <f t="array" ref="K503">INDEX('[2]pricelist external'!$J$3:$J$1649,MATCH(A503,'[2]pricelist external'!$D$3:$D$1649,0),)</f>
        <v>5394.17</v>
      </c>
      <c r="L503" s="25">
        <f>K503*$L$3</f>
        <v>308458.05961200001</v>
      </c>
      <c r="M503" s="7">
        <f>K503*(1-$N$5)</f>
        <v>4585.0445</v>
      </c>
      <c r="N503" s="25">
        <f>M503*$L$3</f>
        <v>262189.35067020002</v>
      </c>
    </row>
    <row r="504" spans="1:14" ht="15" x14ac:dyDescent="0.25">
      <c r="A504" s="60">
        <v>13887831055</v>
      </c>
      <c r="B504" s="81" t="s">
        <v>2031</v>
      </c>
      <c r="C504" s="54" t="s">
        <v>1822</v>
      </c>
      <c r="D504" s="81"/>
      <c r="E504" s="82" t="s">
        <v>2054</v>
      </c>
      <c r="F504" s="83" t="s">
        <v>1912</v>
      </c>
      <c r="G504" s="84">
        <v>1</v>
      </c>
      <c r="H504" s="85">
        <v>90</v>
      </c>
      <c r="I504" s="79">
        <v>5041.28</v>
      </c>
      <c r="J504" s="80"/>
      <c r="K504" s="7" cm="1">
        <f t="array" ref="K504">INDEX('[2]pricelist external'!$J$3:$J$1649,MATCH(A504,'[2]pricelist external'!$D$3:$D$1649,0),)</f>
        <v>5394.17</v>
      </c>
      <c r="L504" s="25">
        <f>K504*$L$3</f>
        <v>308458.05961200001</v>
      </c>
      <c r="M504" s="7">
        <f>K504*(1-$N$5)</f>
        <v>4585.0445</v>
      </c>
      <c r="N504" s="25">
        <f>M504*$L$3</f>
        <v>262189.35067020002</v>
      </c>
    </row>
    <row r="505" spans="1:14" ht="15" x14ac:dyDescent="0.25">
      <c r="A505" s="60">
        <v>17000105317</v>
      </c>
      <c r="B505" s="81" t="s">
        <v>458</v>
      </c>
      <c r="C505" s="51" t="s">
        <v>1821</v>
      </c>
      <c r="D505" s="81" t="s">
        <v>457</v>
      </c>
      <c r="E505" s="82" t="s">
        <v>459</v>
      </c>
      <c r="F505" s="83">
        <v>5</v>
      </c>
      <c r="G505" s="84">
        <v>1</v>
      </c>
      <c r="H505" s="85">
        <v>0.09</v>
      </c>
      <c r="I505" s="79">
        <v>38.6</v>
      </c>
      <c r="J505" s="80">
        <f t="shared" ref="J505:J536" si="43">K505/I505-1</f>
        <v>6.9948186528497214E-2</v>
      </c>
      <c r="K505" s="7" cm="1">
        <f t="array" ref="K505">INDEX('[2]pricelist external'!$J$3:$J$1649,MATCH(A505,'[2]pricelist external'!$D$3:$D$1649,0),)</f>
        <v>41.3</v>
      </c>
      <c r="L505" s="25">
        <f t="shared" si="33"/>
        <v>2361.6826799999999</v>
      </c>
      <c r="M505" s="7">
        <f t="shared" si="34"/>
        <v>35.104999999999997</v>
      </c>
      <c r="N505" s="25">
        <f t="shared" si="35"/>
        <v>2007.4302779999998</v>
      </c>
    </row>
    <row r="506" spans="1:14" ht="15" x14ac:dyDescent="0.25">
      <c r="A506" s="63">
        <v>17000205317</v>
      </c>
      <c r="B506" s="91" t="s">
        <v>461</v>
      </c>
      <c r="C506" s="54" t="s">
        <v>1821</v>
      </c>
      <c r="D506" s="91" t="s">
        <v>460</v>
      </c>
      <c r="E506" s="92" t="s">
        <v>462</v>
      </c>
      <c r="F506" s="83">
        <v>5</v>
      </c>
      <c r="G506" s="93">
        <v>1</v>
      </c>
      <c r="H506" s="94">
        <v>0.12</v>
      </c>
      <c r="I506" s="79">
        <v>42.2</v>
      </c>
      <c r="J506" s="80">
        <f t="shared" si="43"/>
        <v>6.9905213270142097E-2</v>
      </c>
      <c r="K506" s="7" cm="1">
        <f t="array" ref="K506">INDEX('[2]pricelist external'!$J$3:$J$1649,MATCH(A506,'[2]pricelist external'!$D$3:$D$1649,0),)</f>
        <v>45.15</v>
      </c>
      <c r="L506" s="25">
        <f t="shared" si="33"/>
        <v>2581.8395399999999</v>
      </c>
      <c r="M506" s="7">
        <f t="shared" si="34"/>
        <v>38.377499999999998</v>
      </c>
      <c r="N506" s="25">
        <f t="shared" si="35"/>
        <v>2194.5636089999998</v>
      </c>
    </row>
    <row r="507" spans="1:14" ht="15" x14ac:dyDescent="0.25">
      <c r="A507" s="63">
        <v>17000305317</v>
      </c>
      <c r="B507" s="91" t="s">
        <v>464</v>
      </c>
      <c r="C507" s="54" t="s">
        <v>1821</v>
      </c>
      <c r="D507" s="91" t="s">
        <v>463</v>
      </c>
      <c r="E507" s="92" t="s">
        <v>462</v>
      </c>
      <c r="F507" s="83">
        <v>5</v>
      </c>
      <c r="G507" s="93">
        <v>1</v>
      </c>
      <c r="H507" s="94">
        <v>0.12</v>
      </c>
      <c r="I507" s="79">
        <v>48.16</v>
      </c>
      <c r="J507" s="80">
        <f t="shared" si="43"/>
        <v>6.9975083056478482E-2</v>
      </c>
      <c r="K507" s="7" cm="1">
        <f t="array" ref="K507">INDEX('[2]pricelist external'!$J$3:$J$1649,MATCH(A507,'[2]pricelist external'!$D$3:$D$1649,0),)</f>
        <v>51.53</v>
      </c>
      <c r="L507" s="25">
        <f t="shared" si="33"/>
        <v>2946.6709080000001</v>
      </c>
      <c r="M507" s="7">
        <f t="shared" si="34"/>
        <v>43.8005</v>
      </c>
      <c r="N507" s="25">
        <f t="shared" si="35"/>
        <v>2504.6702717999997</v>
      </c>
    </row>
    <row r="508" spans="1:14" ht="15" x14ac:dyDescent="0.25">
      <c r="A508" s="63">
        <v>17001005007</v>
      </c>
      <c r="B508" s="91" t="s">
        <v>466</v>
      </c>
      <c r="C508" s="54" t="s">
        <v>1821</v>
      </c>
      <c r="D508" s="91" t="s">
        <v>465</v>
      </c>
      <c r="E508" s="92" t="s">
        <v>467</v>
      </c>
      <c r="F508" s="83" t="s">
        <v>1912</v>
      </c>
      <c r="G508" s="93">
        <v>1</v>
      </c>
      <c r="H508" s="94">
        <v>0.28000000000000003</v>
      </c>
      <c r="I508" s="79">
        <v>38.6</v>
      </c>
      <c r="J508" s="80">
        <f t="shared" si="43"/>
        <v>6.9948186528497214E-2</v>
      </c>
      <c r="K508" s="7" cm="1">
        <f t="array" ref="K508">INDEX('[2]pricelist external'!$J$3:$J$1649,MATCH(A508,'[2]pricelist external'!$D$3:$D$1649,0),)</f>
        <v>41.3</v>
      </c>
      <c r="L508" s="25">
        <f t="shared" si="33"/>
        <v>2361.6826799999999</v>
      </c>
      <c r="M508" s="7">
        <f t="shared" si="34"/>
        <v>35.104999999999997</v>
      </c>
      <c r="N508" s="25">
        <f t="shared" si="35"/>
        <v>2007.4302779999998</v>
      </c>
    </row>
    <row r="509" spans="1:14" ht="15" x14ac:dyDescent="0.25">
      <c r="A509" s="61">
        <v>17001005017</v>
      </c>
      <c r="B509" s="86" t="s">
        <v>468</v>
      </c>
      <c r="C509" s="52" t="s">
        <v>1821</v>
      </c>
      <c r="D509" s="86" t="s">
        <v>465</v>
      </c>
      <c r="E509" s="87" t="s">
        <v>467</v>
      </c>
      <c r="F509" s="83" t="s">
        <v>1912</v>
      </c>
      <c r="G509" s="88">
        <v>1</v>
      </c>
      <c r="H509" s="89">
        <v>0.32</v>
      </c>
      <c r="I509" s="79">
        <v>38.6</v>
      </c>
      <c r="J509" s="80">
        <f t="shared" si="43"/>
        <v>6.9948186528497214E-2</v>
      </c>
      <c r="K509" s="7" cm="1">
        <f t="array" ref="K509">INDEX('[2]pricelist external'!$J$3:$J$1649,MATCH(A509,'[2]pricelist external'!$D$3:$D$1649,0),)</f>
        <v>41.3</v>
      </c>
      <c r="L509" s="25">
        <f t="shared" si="33"/>
        <v>2361.6826799999999</v>
      </c>
      <c r="M509" s="7">
        <f t="shared" si="34"/>
        <v>35.104999999999997</v>
      </c>
      <c r="N509" s="25">
        <f t="shared" si="35"/>
        <v>2007.4302779999998</v>
      </c>
    </row>
    <row r="510" spans="1:14" ht="15" x14ac:dyDescent="0.25">
      <c r="A510" s="63">
        <v>17001505007</v>
      </c>
      <c r="B510" s="91" t="s">
        <v>470</v>
      </c>
      <c r="C510" s="54" t="s">
        <v>1821</v>
      </c>
      <c r="D510" s="91" t="s">
        <v>469</v>
      </c>
      <c r="E510" s="92" t="s">
        <v>467</v>
      </c>
      <c r="F510" s="83" t="s">
        <v>1912</v>
      </c>
      <c r="G510" s="93">
        <v>1</v>
      </c>
      <c r="H510" s="94">
        <v>0.28000000000000003</v>
      </c>
      <c r="I510" s="79">
        <v>42.2</v>
      </c>
      <c r="J510" s="80">
        <f t="shared" si="43"/>
        <v>6.9905213270142097E-2</v>
      </c>
      <c r="K510" s="7" cm="1">
        <f t="array" ref="K510">INDEX('[2]pricelist external'!$J$3:$J$1649,MATCH(A510,'[2]pricelist external'!$D$3:$D$1649,0),)</f>
        <v>45.15</v>
      </c>
      <c r="L510" s="25">
        <f t="shared" si="33"/>
        <v>2581.8395399999999</v>
      </c>
      <c r="M510" s="7">
        <f t="shared" si="34"/>
        <v>38.377499999999998</v>
      </c>
      <c r="N510" s="25">
        <f t="shared" si="35"/>
        <v>2194.5636089999998</v>
      </c>
    </row>
    <row r="511" spans="1:14" ht="15" x14ac:dyDescent="0.25">
      <c r="A511" s="61">
        <v>17001505017</v>
      </c>
      <c r="B511" s="86" t="s">
        <v>471</v>
      </c>
      <c r="C511" s="52" t="s">
        <v>1821</v>
      </c>
      <c r="D511" s="86" t="s">
        <v>469</v>
      </c>
      <c r="E511" s="87" t="s">
        <v>467</v>
      </c>
      <c r="F511" s="83" t="s">
        <v>1912</v>
      </c>
      <c r="G511" s="88">
        <v>1</v>
      </c>
      <c r="H511" s="89">
        <v>0.32</v>
      </c>
      <c r="I511" s="79">
        <v>42.2</v>
      </c>
      <c r="J511" s="80">
        <f t="shared" si="43"/>
        <v>6.9905213270142097E-2</v>
      </c>
      <c r="K511" s="7" cm="1">
        <f t="array" ref="K511">INDEX('[2]pricelist external'!$J$3:$J$1649,MATCH(A511,'[2]pricelist external'!$D$3:$D$1649,0),)</f>
        <v>45.15</v>
      </c>
      <c r="L511" s="25">
        <f t="shared" si="33"/>
        <v>2581.8395399999999</v>
      </c>
      <c r="M511" s="7">
        <f t="shared" si="34"/>
        <v>38.377499999999998</v>
      </c>
      <c r="N511" s="25">
        <f t="shared" si="35"/>
        <v>2194.5636089999998</v>
      </c>
    </row>
    <row r="512" spans="1:14" ht="15" x14ac:dyDescent="0.25">
      <c r="A512" s="63">
        <v>17002105007</v>
      </c>
      <c r="B512" s="91" t="s">
        <v>473</v>
      </c>
      <c r="C512" s="54" t="s">
        <v>2128</v>
      </c>
      <c r="D512" s="91" t="s">
        <v>472</v>
      </c>
      <c r="E512" s="92" t="s">
        <v>474</v>
      </c>
      <c r="F512" s="83" t="s">
        <v>1912</v>
      </c>
      <c r="G512" s="93">
        <v>1</v>
      </c>
      <c r="H512" s="94">
        <v>0.37</v>
      </c>
      <c r="I512" s="79">
        <v>38.22</v>
      </c>
      <c r="J512" s="80">
        <f t="shared" si="43"/>
        <v>7.012035583464149E-2</v>
      </c>
      <c r="K512" s="7" cm="1">
        <f t="array" ref="K512">INDEX('[2]pricelist external'!$J$3:$J$1649,MATCH(A512,'[2]pricelist external'!$D$3:$D$1649,0),)</f>
        <v>40.9</v>
      </c>
      <c r="L512" s="25">
        <f t="shared" ref="L512:L575" si="44">K512*$L$3</f>
        <v>2338.80924</v>
      </c>
      <c r="M512" s="7">
        <f t="shared" ref="M512:M575" si="45">K512*(1-$N$5)</f>
        <v>34.765000000000001</v>
      </c>
      <c r="N512" s="25">
        <f t="shared" ref="N512:N575" si="46">M512*$L$3</f>
        <v>1987.987854</v>
      </c>
    </row>
    <row r="513" spans="1:14" ht="15" x14ac:dyDescent="0.25">
      <c r="A513" s="61">
        <v>17002105017</v>
      </c>
      <c r="B513" s="86" t="s">
        <v>475</v>
      </c>
      <c r="C513" s="52" t="s">
        <v>1821</v>
      </c>
      <c r="D513" s="86" t="s">
        <v>472</v>
      </c>
      <c r="E513" s="87" t="s">
        <v>474</v>
      </c>
      <c r="F513" s="83" t="s">
        <v>1912</v>
      </c>
      <c r="G513" s="88">
        <v>1</v>
      </c>
      <c r="H513" s="89">
        <v>0.41</v>
      </c>
      <c r="I513" s="79">
        <v>38.22</v>
      </c>
      <c r="J513" s="80">
        <f t="shared" si="43"/>
        <v>7.012035583464149E-2</v>
      </c>
      <c r="K513" s="7" cm="1">
        <f t="array" ref="K513">INDEX('[2]pricelist external'!$J$3:$J$1649,MATCH(A513,'[2]pricelist external'!$D$3:$D$1649,0),)</f>
        <v>40.9</v>
      </c>
      <c r="L513" s="25">
        <f t="shared" si="44"/>
        <v>2338.80924</v>
      </c>
      <c r="M513" s="7">
        <f t="shared" si="45"/>
        <v>34.765000000000001</v>
      </c>
      <c r="N513" s="25">
        <f t="shared" si="46"/>
        <v>1987.987854</v>
      </c>
    </row>
    <row r="514" spans="1:14" ht="15" x14ac:dyDescent="0.25">
      <c r="A514" s="63">
        <v>17003005007</v>
      </c>
      <c r="B514" s="91" t="s">
        <v>477</v>
      </c>
      <c r="C514" s="54" t="s">
        <v>1821</v>
      </c>
      <c r="D514" s="91" t="s">
        <v>476</v>
      </c>
      <c r="E514" s="92" t="s">
        <v>467</v>
      </c>
      <c r="F514" s="83">
        <v>5</v>
      </c>
      <c r="G514" s="93">
        <v>1</v>
      </c>
      <c r="H514" s="94">
        <v>0.28000000000000003</v>
      </c>
      <c r="I514" s="79">
        <v>48.1</v>
      </c>
      <c r="J514" s="80">
        <f t="shared" si="43"/>
        <v>7.0062370062369927E-2</v>
      </c>
      <c r="K514" s="7" cm="1">
        <f t="array" ref="K514">INDEX('[2]pricelist external'!$J$3:$J$1649,MATCH(A514,'[2]pricelist external'!$D$3:$D$1649,0),)</f>
        <v>51.47</v>
      </c>
      <c r="L514" s="25">
        <f t="shared" si="44"/>
        <v>2943.2398920000001</v>
      </c>
      <c r="M514" s="7">
        <f t="shared" si="45"/>
        <v>43.749499999999998</v>
      </c>
      <c r="N514" s="25">
        <f t="shared" si="46"/>
        <v>2501.7539081999998</v>
      </c>
    </row>
    <row r="515" spans="1:14" ht="15" x14ac:dyDescent="0.25">
      <c r="A515" s="60">
        <v>17003005017</v>
      </c>
      <c r="B515" s="81" t="s">
        <v>478</v>
      </c>
      <c r="C515" s="51" t="s">
        <v>1821</v>
      </c>
      <c r="D515" s="81" t="s">
        <v>476</v>
      </c>
      <c r="E515" s="82" t="s">
        <v>467</v>
      </c>
      <c r="F515" s="83">
        <v>5</v>
      </c>
      <c r="G515" s="84">
        <v>1</v>
      </c>
      <c r="H515" s="85">
        <v>0.32</v>
      </c>
      <c r="I515" s="79">
        <v>48.1</v>
      </c>
      <c r="J515" s="80">
        <f t="shared" si="43"/>
        <v>7.0062370062369927E-2</v>
      </c>
      <c r="K515" s="7" cm="1">
        <f t="array" ref="K515">INDEX('[2]pricelist external'!$J$3:$J$1649,MATCH(A515,'[2]pricelist external'!$D$3:$D$1649,0),)</f>
        <v>51.47</v>
      </c>
      <c r="L515" s="25">
        <f t="shared" si="44"/>
        <v>2943.2398920000001</v>
      </c>
      <c r="M515" s="7">
        <f t="shared" si="45"/>
        <v>43.749499999999998</v>
      </c>
      <c r="N515" s="25">
        <f t="shared" si="46"/>
        <v>2501.7539081999998</v>
      </c>
    </row>
    <row r="516" spans="1:14" ht="15" x14ac:dyDescent="0.25">
      <c r="A516" s="63">
        <v>17003105007</v>
      </c>
      <c r="B516" s="91" t="s">
        <v>479</v>
      </c>
      <c r="C516" s="54" t="s">
        <v>2127</v>
      </c>
      <c r="D516" s="91" t="s">
        <v>472</v>
      </c>
      <c r="E516" s="92" t="s">
        <v>480</v>
      </c>
      <c r="F516" s="83" t="s">
        <v>1912</v>
      </c>
      <c r="G516" s="93">
        <v>1</v>
      </c>
      <c r="H516" s="94">
        <v>0.54</v>
      </c>
      <c r="I516" s="79">
        <v>56.45</v>
      </c>
      <c r="J516" s="80">
        <f t="shared" si="43"/>
        <v>6.9973427812223044E-2</v>
      </c>
      <c r="K516" s="7" cm="1">
        <f t="array" ref="K516">INDEX('[2]pricelist external'!$J$3:$J$1649,MATCH(A516,'[2]pricelist external'!$D$3:$D$1649,0),)</f>
        <v>60.4</v>
      </c>
      <c r="L516" s="25">
        <f t="shared" si="44"/>
        <v>3453.8894399999999</v>
      </c>
      <c r="M516" s="7">
        <f t="shared" si="45"/>
        <v>51.339999999999996</v>
      </c>
      <c r="N516" s="25">
        <f t="shared" si="46"/>
        <v>2935.8060239999995</v>
      </c>
    </row>
    <row r="517" spans="1:14" ht="15" x14ac:dyDescent="0.25">
      <c r="A517" s="63">
        <v>17003105017</v>
      </c>
      <c r="B517" s="91" t="s">
        <v>481</v>
      </c>
      <c r="C517" s="54" t="s">
        <v>1821</v>
      </c>
      <c r="D517" s="91" t="s">
        <v>472</v>
      </c>
      <c r="E517" s="92" t="s">
        <v>474</v>
      </c>
      <c r="F517" s="83" t="s">
        <v>1912</v>
      </c>
      <c r="G517" s="93">
        <v>1</v>
      </c>
      <c r="H517" s="94">
        <v>0.57999999999999996</v>
      </c>
      <c r="I517" s="79">
        <v>56.45</v>
      </c>
      <c r="J517" s="80">
        <f t="shared" si="43"/>
        <v>6.9973427812223044E-2</v>
      </c>
      <c r="K517" s="7" cm="1">
        <f t="array" ref="K517">INDEX('[2]pricelist external'!$J$3:$J$1649,MATCH(A517,'[2]pricelist external'!$D$3:$D$1649,0),)</f>
        <v>60.4</v>
      </c>
      <c r="L517" s="25">
        <f t="shared" si="44"/>
        <v>3453.8894399999999</v>
      </c>
      <c r="M517" s="7">
        <f t="shared" si="45"/>
        <v>51.339999999999996</v>
      </c>
      <c r="N517" s="25">
        <f t="shared" si="46"/>
        <v>2935.8060239999995</v>
      </c>
    </row>
    <row r="518" spans="1:14" ht="15" x14ac:dyDescent="0.25">
      <c r="A518" s="63">
        <v>17004505007</v>
      </c>
      <c r="B518" s="91" t="s">
        <v>483</v>
      </c>
      <c r="C518" s="54" t="s">
        <v>1821</v>
      </c>
      <c r="D518" s="91" t="s">
        <v>482</v>
      </c>
      <c r="E518" s="92" t="s">
        <v>467</v>
      </c>
      <c r="F518" s="83">
        <v>5</v>
      </c>
      <c r="G518" s="93">
        <v>1</v>
      </c>
      <c r="H518" s="94">
        <v>0.28000000000000003</v>
      </c>
      <c r="I518" s="79">
        <v>52.91</v>
      </c>
      <c r="J518" s="80">
        <f t="shared" si="43"/>
        <v>6.9930069930070005E-2</v>
      </c>
      <c r="K518" s="7" cm="1">
        <f t="array" ref="K518">INDEX('[2]pricelist external'!$J$3:$J$1649,MATCH(A518,'[2]pricelist external'!$D$3:$D$1649,0),)</f>
        <v>56.61</v>
      </c>
      <c r="L518" s="25">
        <f t="shared" si="44"/>
        <v>3237.1635959999999</v>
      </c>
      <c r="M518" s="7">
        <f t="shared" si="45"/>
        <v>48.118499999999997</v>
      </c>
      <c r="N518" s="25">
        <f t="shared" si="46"/>
        <v>2751.5890565999998</v>
      </c>
    </row>
    <row r="519" spans="1:14" ht="15" x14ac:dyDescent="0.25">
      <c r="A519" s="63">
        <v>17004505017</v>
      </c>
      <c r="B519" s="91" t="s">
        <v>484</v>
      </c>
      <c r="C519" s="54" t="s">
        <v>1821</v>
      </c>
      <c r="D519" s="91" t="s">
        <v>482</v>
      </c>
      <c r="E519" s="92" t="s">
        <v>467</v>
      </c>
      <c r="F519" s="83">
        <v>5</v>
      </c>
      <c r="G519" s="93">
        <v>1</v>
      </c>
      <c r="H519" s="94">
        <v>0.32</v>
      </c>
      <c r="I519" s="79">
        <v>52.91</v>
      </c>
      <c r="J519" s="80">
        <f t="shared" si="43"/>
        <v>6.9930069930070005E-2</v>
      </c>
      <c r="K519" s="7" cm="1">
        <f t="array" ref="K519">INDEX('[2]pricelist external'!$J$3:$J$1649,MATCH(A519,'[2]pricelist external'!$D$3:$D$1649,0),)</f>
        <v>56.61</v>
      </c>
      <c r="L519" s="25">
        <f t="shared" si="44"/>
        <v>3237.1635959999999</v>
      </c>
      <c r="M519" s="7">
        <f t="shared" si="45"/>
        <v>48.118499999999997</v>
      </c>
      <c r="N519" s="25">
        <f t="shared" si="46"/>
        <v>2751.5890565999998</v>
      </c>
    </row>
    <row r="520" spans="1:14" ht="15" x14ac:dyDescent="0.25">
      <c r="A520" s="63">
        <v>17005105007</v>
      </c>
      <c r="B520" s="91" t="s">
        <v>485</v>
      </c>
      <c r="C520" s="54" t="s">
        <v>1821</v>
      </c>
      <c r="D520" s="91" t="s">
        <v>472</v>
      </c>
      <c r="E520" s="92" t="s">
        <v>486</v>
      </c>
      <c r="F520" s="83" t="s">
        <v>1912</v>
      </c>
      <c r="G520" s="93">
        <v>1</v>
      </c>
      <c r="H520" s="94">
        <v>0.95</v>
      </c>
      <c r="I520" s="79">
        <v>66.06</v>
      </c>
      <c r="J520" s="80">
        <f t="shared" si="43"/>
        <v>6.9936421435059071E-2</v>
      </c>
      <c r="K520" s="7" cm="1">
        <f t="array" ref="K520">INDEX('[2]pricelist external'!$J$3:$J$1649,MATCH(A520,'[2]pricelist external'!$D$3:$D$1649,0),)</f>
        <v>70.680000000000007</v>
      </c>
      <c r="L520" s="25">
        <f t="shared" si="44"/>
        <v>4041.7368480000005</v>
      </c>
      <c r="M520" s="7">
        <f t="shared" si="45"/>
        <v>60.078000000000003</v>
      </c>
      <c r="N520" s="25">
        <f t="shared" si="46"/>
        <v>3435.4763207999999</v>
      </c>
    </row>
    <row r="521" spans="1:14" ht="15" x14ac:dyDescent="0.25">
      <c r="A521" s="63">
        <v>17005105017</v>
      </c>
      <c r="B521" s="91" t="s">
        <v>487</v>
      </c>
      <c r="C521" s="54" t="s">
        <v>1821</v>
      </c>
      <c r="D521" s="91" t="s">
        <v>472</v>
      </c>
      <c r="E521" s="92" t="s">
        <v>486</v>
      </c>
      <c r="F521" s="83" t="s">
        <v>1912</v>
      </c>
      <c r="G521" s="93">
        <v>1</v>
      </c>
      <c r="H521" s="94">
        <v>0.99</v>
      </c>
      <c r="I521" s="79">
        <v>66.06</v>
      </c>
      <c r="J521" s="80">
        <f t="shared" si="43"/>
        <v>6.9936421435059071E-2</v>
      </c>
      <c r="K521" s="7" cm="1">
        <f t="array" ref="K521">INDEX('[2]pricelist external'!$J$3:$J$1649,MATCH(A521,'[2]pricelist external'!$D$3:$D$1649,0),)</f>
        <v>70.680000000000007</v>
      </c>
      <c r="L521" s="25">
        <f t="shared" si="44"/>
        <v>4041.7368480000005</v>
      </c>
      <c r="M521" s="7">
        <f t="shared" si="45"/>
        <v>60.078000000000003</v>
      </c>
      <c r="N521" s="25">
        <f t="shared" si="46"/>
        <v>3435.4763207999999</v>
      </c>
    </row>
    <row r="522" spans="1:14" ht="15" x14ac:dyDescent="0.25">
      <c r="A522" s="63">
        <v>17006005007</v>
      </c>
      <c r="B522" s="91" t="s">
        <v>489</v>
      </c>
      <c r="C522" s="54" t="s">
        <v>1821</v>
      </c>
      <c r="D522" s="91" t="s">
        <v>488</v>
      </c>
      <c r="E522" s="92" t="s">
        <v>490</v>
      </c>
      <c r="F522" s="83">
        <v>5</v>
      </c>
      <c r="G522" s="93">
        <v>1</v>
      </c>
      <c r="H522" s="94">
        <v>0.52</v>
      </c>
      <c r="I522" s="79">
        <v>63.71</v>
      </c>
      <c r="J522" s="80">
        <f t="shared" si="43"/>
        <v>7.000470883691734E-2</v>
      </c>
      <c r="K522" s="7" cm="1">
        <f t="array" ref="K522">INDEX('[2]pricelist external'!$J$3:$J$1649,MATCH(A522,'[2]pricelist external'!$D$3:$D$1649,0),)</f>
        <v>68.17</v>
      </c>
      <c r="L522" s="25">
        <f t="shared" si="44"/>
        <v>3898.2060120000001</v>
      </c>
      <c r="M522" s="7">
        <f t="shared" si="45"/>
        <v>57.944499999999998</v>
      </c>
      <c r="N522" s="25">
        <f t="shared" si="46"/>
        <v>3313.4751101999996</v>
      </c>
    </row>
    <row r="523" spans="1:14" ht="15" x14ac:dyDescent="0.25">
      <c r="A523" s="63">
        <v>17006005017</v>
      </c>
      <c r="B523" s="91" t="s">
        <v>491</v>
      </c>
      <c r="C523" s="54" t="s">
        <v>1821</v>
      </c>
      <c r="D523" s="91" t="s">
        <v>488</v>
      </c>
      <c r="E523" s="92" t="s">
        <v>490</v>
      </c>
      <c r="F523" s="83">
        <v>4</v>
      </c>
      <c r="G523" s="93">
        <v>1</v>
      </c>
      <c r="H523" s="94">
        <v>0.52</v>
      </c>
      <c r="I523" s="79">
        <v>63.71</v>
      </c>
      <c r="J523" s="80">
        <f t="shared" si="43"/>
        <v>7.000470883691734E-2</v>
      </c>
      <c r="K523" s="7" cm="1">
        <f t="array" ref="K523">INDEX('[2]pricelist external'!$J$3:$J$1649,MATCH(A523,'[2]pricelist external'!$D$3:$D$1649,0),)</f>
        <v>68.17</v>
      </c>
      <c r="L523" s="25">
        <f t="shared" si="44"/>
        <v>3898.2060120000001</v>
      </c>
      <c r="M523" s="7">
        <f t="shared" si="45"/>
        <v>57.944499999999998</v>
      </c>
      <c r="N523" s="25">
        <f t="shared" si="46"/>
        <v>3313.4751101999996</v>
      </c>
    </row>
    <row r="524" spans="1:14" ht="15" x14ac:dyDescent="0.25">
      <c r="A524" s="63">
        <v>17007505007</v>
      </c>
      <c r="B524" s="91" t="s">
        <v>493</v>
      </c>
      <c r="C524" s="54" t="s">
        <v>1821</v>
      </c>
      <c r="D524" s="91" t="s">
        <v>492</v>
      </c>
      <c r="E524" s="92" t="s">
        <v>490</v>
      </c>
      <c r="F524" s="83">
        <v>5</v>
      </c>
      <c r="G524" s="93">
        <v>1</v>
      </c>
      <c r="H524" s="94">
        <v>0.57999999999999996</v>
      </c>
      <c r="I524" s="79">
        <v>71.38</v>
      </c>
      <c r="J524" s="80">
        <f t="shared" si="43"/>
        <v>7.0047632390025205E-2</v>
      </c>
      <c r="K524" s="7" cm="1">
        <f t="array" ref="K524">INDEX('[2]pricelist external'!$J$3:$J$1649,MATCH(A524,'[2]pricelist external'!$D$3:$D$1649,0),)</f>
        <v>76.38</v>
      </c>
      <c r="L524" s="25">
        <f t="shared" si="44"/>
        <v>4367.683368</v>
      </c>
      <c r="M524" s="7">
        <f t="shared" si="45"/>
        <v>64.922999999999988</v>
      </c>
      <c r="N524" s="25">
        <f t="shared" si="46"/>
        <v>3712.5308627999993</v>
      </c>
    </row>
    <row r="525" spans="1:14" ht="15" x14ac:dyDescent="0.25">
      <c r="A525" s="63">
        <v>17007505017</v>
      </c>
      <c r="B525" s="91" t="s">
        <v>494</v>
      </c>
      <c r="C525" s="54" t="s">
        <v>1821</v>
      </c>
      <c r="D525" s="91" t="s">
        <v>492</v>
      </c>
      <c r="E525" s="92" t="s">
        <v>490</v>
      </c>
      <c r="F525" s="83">
        <v>5</v>
      </c>
      <c r="G525" s="93">
        <v>1</v>
      </c>
      <c r="H525" s="94">
        <v>0.57999999999999996</v>
      </c>
      <c r="I525" s="79">
        <v>71.38</v>
      </c>
      <c r="J525" s="80">
        <f t="shared" si="43"/>
        <v>7.0047632390025205E-2</v>
      </c>
      <c r="K525" s="7" cm="1">
        <f t="array" ref="K525">INDEX('[2]pricelist external'!$J$3:$J$1649,MATCH(A525,'[2]pricelist external'!$D$3:$D$1649,0),)</f>
        <v>76.38</v>
      </c>
      <c r="L525" s="25">
        <f t="shared" si="44"/>
        <v>4367.683368</v>
      </c>
      <c r="M525" s="7">
        <f t="shared" si="45"/>
        <v>64.922999999999988</v>
      </c>
      <c r="N525" s="25">
        <f t="shared" si="46"/>
        <v>3712.5308627999993</v>
      </c>
    </row>
    <row r="526" spans="1:14" ht="15" x14ac:dyDescent="0.25">
      <c r="A526" s="63">
        <v>17010005007</v>
      </c>
      <c r="B526" s="91" t="s">
        <v>496</v>
      </c>
      <c r="C526" s="54" t="s">
        <v>1821</v>
      </c>
      <c r="D526" s="91" t="s">
        <v>495</v>
      </c>
      <c r="E526" s="92" t="s">
        <v>490</v>
      </c>
      <c r="F526" s="83">
        <v>5</v>
      </c>
      <c r="G526" s="93">
        <v>1</v>
      </c>
      <c r="H526" s="94">
        <v>0.57999999999999996</v>
      </c>
      <c r="I526" s="79">
        <v>74.599999999999994</v>
      </c>
      <c r="J526" s="80">
        <f t="shared" si="43"/>
        <v>6.9973190348525449E-2</v>
      </c>
      <c r="K526" s="7" cm="1">
        <f t="array" ref="K526">INDEX('[2]pricelist external'!$J$3:$J$1649,MATCH(A526,'[2]pricelist external'!$D$3:$D$1649,0),)</f>
        <v>79.819999999999993</v>
      </c>
      <c r="L526" s="25">
        <f t="shared" si="44"/>
        <v>4564.3949519999996</v>
      </c>
      <c r="M526" s="7">
        <f t="shared" si="45"/>
        <v>67.846999999999994</v>
      </c>
      <c r="N526" s="25">
        <f t="shared" si="46"/>
        <v>3879.7357091999997</v>
      </c>
    </row>
    <row r="527" spans="1:14" ht="15" x14ac:dyDescent="0.25">
      <c r="A527" s="63">
        <v>17010005017</v>
      </c>
      <c r="B527" s="91" t="s">
        <v>497</v>
      </c>
      <c r="C527" s="54" t="s">
        <v>1821</v>
      </c>
      <c r="D527" s="91" t="s">
        <v>495</v>
      </c>
      <c r="E527" s="92" t="s">
        <v>490</v>
      </c>
      <c r="F527" s="83">
        <v>4</v>
      </c>
      <c r="G527" s="93">
        <v>1</v>
      </c>
      <c r="H527" s="94">
        <v>0.57999999999999996</v>
      </c>
      <c r="I527" s="79">
        <v>74.599999999999994</v>
      </c>
      <c r="J527" s="80">
        <f t="shared" si="43"/>
        <v>6.9973190348525449E-2</v>
      </c>
      <c r="K527" s="7" cm="1">
        <f t="array" ref="K527">INDEX('[2]pricelist external'!$J$3:$J$1649,MATCH(A527,'[2]pricelist external'!$D$3:$D$1649,0),)</f>
        <v>79.819999999999993</v>
      </c>
      <c r="L527" s="25">
        <f t="shared" si="44"/>
        <v>4564.3949519999996</v>
      </c>
      <c r="M527" s="7">
        <f t="shared" si="45"/>
        <v>67.846999999999994</v>
      </c>
      <c r="N527" s="25">
        <f t="shared" si="46"/>
        <v>3879.7357091999997</v>
      </c>
    </row>
    <row r="528" spans="1:14" ht="15" x14ac:dyDescent="0.25">
      <c r="A528" s="63">
        <v>17015005007</v>
      </c>
      <c r="B528" s="91" t="s">
        <v>499</v>
      </c>
      <c r="C528" s="54" t="s">
        <v>1821</v>
      </c>
      <c r="D528" s="91" t="s">
        <v>498</v>
      </c>
      <c r="E528" s="92" t="s">
        <v>500</v>
      </c>
      <c r="F528" s="83">
        <v>5</v>
      </c>
      <c r="G528" s="93">
        <v>1</v>
      </c>
      <c r="H528" s="94">
        <v>0.82</v>
      </c>
      <c r="I528" s="79">
        <v>98.13</v>
      </c>
      <c r="J528" s="80">
        <f t="shared" si="43"/>
        <v>7.0009171507184442E-2</v>
      </c>
      <c r="K528" s="7" cm="1">
        <f t="array" ref="K528">INDEX('[2]pricelist external'!$J$3:$J$1649,MATCH(A528,'[2]pricelist external'!$D$3:$D$1649,0),)</f>
        <v>105</v>
      </c>
      <c r="L528" s="25">
        <f t="shared" si="44"/>
        <v>6004.2780000000002</v>
      </c>
      <c r="M528" s="7">
        <f t="shared" si="45"/>
        <v>89.25</v>
      </c>
      <c r="N528" s="25">
        <f t="shared" si="46"/>
        <v>5103.6363000000001</v>
      </c>
    </row>
    <row r="529" spans="1:15" ht="15" x14ac:dyDescent="0.25">
      <c r="A529" s="63">
        <v>17015005017</v>
      </c>
      <c r="B529" s="91" t="s">
        <v>501</v>
      </c>
      <c r="C529" s="54" t="s">
        <v>1821</v>
      </c>
      <c r="D529" s="91" t="s">
        <v>498</v>
      </c>
      <c r="E529" s="92" t="s">
        <v>500</v>
      </c>
      <c r="F529" s="83">
        <v>4</v>
      </c>
      <c r="G529" s="93">
        <v>1</v>
      </c>
      <c r="H529" s="94">
        <v>0.82</v>
      </c>
      <c r="I529" s="79">
        <v>98.13</v>
      </c>
      <c r="J529" s="80">
        <f t="shared" si="43"/>
        <v>7.0009171507184442E-2</v>
      </c>
      <c r="K529" s="7" cm="1">
        <f t="array" ref="K529">INDEX('[2]pricelist external'!$J$3:$J$1649,MATCH(A529,'[2]pricelist external'!$D$3:$D$1649,0),)</f>
        <v>105</v>
      </c>
      <c r="L529" s="25">
        <f t="shared" si="44"/>
        <v>6004.2780000000002</v>
      </c>
      <c r="M529" s="7">
        <f t="shared" si="45"/>
        <v>89.25</v>
      </c>
      <c r="N529" s="25">
        <f t="shared" si="46"/>
        <v>5103.6363000000001</v>
      </c>
    </row>
    <row r="530" spans="1:15" ht="15" x14ac:dyDescent="0.25">
      <c r="A530" s="66">
        <v>17020610030</v>
      </c>
      <c r="B530" s="86" t="s">
        <v>503</v>
      </c>
      <c r="C530" s="54" t="s">
        <v>1821</v>
      </c>
      <c r="D530" s="86" t="s">
        <v>502</v>
      </c>
      <c r="E530" s="87" t="s">
        <v>504</v>
      </c>
      <c r="F530" s="83">
        <v>5</v>
      </c>
      <c r="G530" s="87">
        <v>1</v>
      </c>
      <c r="H530" s="87">
        <v>0.74</v>
      </c>
      <c r="I530" s="79">
        <v>162.04</v>
      </c>
      <c r="J530" s="80">
        <f t="shared" si="43"/>
        <v>6.9982720315971303E-2</v>
      </c>
      <c r="K530" s="7" cm="1">
        <f t="array" ref="K530">INDEX('[2]pricelist external'!$J$3:$J$1649,MATCH(A530,'[2]pricelist external'!$D$3:$D$1649,0),)</f>
        <v>173.38</v>
      </c>
      <c r="L530" s="25">
        <f t="shared" si="44"/>
        <v>9914.4925679999997</v>
      </c>
      <c r="M530" s="7">
        <f t="shared" si="45"/>
        <v>147.37299999999999</v>
      </c>
      <c r="N530" s="25">
        <f t="shared" si="46"/>
        <v>8427.3186827999998</v>
      </c>
    </row>
    <row r="531" spans="1:15" ht="15" x14ac:dyDescent="0.25">
      <c r="A531" s="62">
        <v>17020710034</v>
      </c>
      <c r="B531" s="90" t="s">
        <v>505</v>
      </c>
      <c r="C531" s="54" t="s">
        <v>1821</v>
      </c>
      <c r="D531" s="86" t="s">
        <v>502</v>
      </c>
      <c r="E531" s="87" t="s">
        <v>506</v>
      </c>
      <c r="F531" s="83">
        <v>5</v>
      </c>
      <c r="G531" s="87">
        <v>1</v>
      </c>
      <c r="H531" s="87">
        <v>0.8</v>
      </c>
      <c r="I531" s="79">
        <v>171.7</v>
      </c>
      <c r="J531" s="80">
        <f t="shared" si="43"/>
        <v>7.0005824111823101E-2</v>
      </c>
      <c r="K531" s="7" cm="1">
        <f t="array" ref="K531">INDEX('[2]pricelist external'!$J$3:$J$1649,MATCH(A531,'[2]pricelist external'!$D$3:$D$1649,0),)</f>
        <v>183.72</v>
      </c>
      <c r="L531" s="25">
        <f t="shared" si="44"/>
        <v>10505.770992</v>
      </c>
      <c r="M531" s="7">
        <f t="shared" si="45"/>
        <v>156.16200000000001</v>
      </c>
      <c r="N531" s="25">
        <f t="shared" si="46"/>
        <v>8929.9053432000001</v>
      </c>
    </row>
    <row r="532" spans="1:15" ht="15" x14ac:dyDescent="0.25">
      <c r="A532" s="63">
        <v>17025010007</v>
      </c>
      <c r="B532" s="91" t="s">
        <v>508</v>
      </c>
      <c r="C532" s="54" t="s">
        <v>1821</v>
      </c>
      <c r="D532" s="91" t="s">
        <v>507</v>
      </c>
      <c r="E532" s="92" t="s">
        <v>509</v>
      </c>
      <c r="F532" s="83">
        <v>5</v>
      </c>
      <c r="G532" s="93">
        <v>1</v>
      </c>
      <c r="H532" s="94">
        <v>1.22</v>
      </c>
      <c r="I532" s="79">
        <v>136.85</v>
      </c>
      <c r="J532" s="80">
        <f t="shared" si="43"/>
        <v>7.0003653635367202E-2</v>
      </c>
      <c r="K532" s="7" cm="1">
        <f t="array" ref="K532">INDEX('[2]pricelist external'!$J$3:$J$1649,MATCH(A532,'[2]pricelist external'!$D$3:$D$1649,0),)</f>
        <v>146.43</v>
      </c>
      <c r="L532" s="25">
        <f t="shared" si="44"/>
        <v>8373.3945480000002</v>
      </c>
      <c r="M532" s="7">
        <f t="shared" si="45"/>
        <v>124.46550000000001</v>
      </c>
      <c r="N532" s="25">
        <f t="shared" si="46"/>
        <v>7117.3853657999998</v>
      </c>
      <c r="O532" s="32" t="s">
        <v>2155</v>
      </c>
    </row>
    <row r="533" spans="1:15" ht="15" x14ac:dyDescent="0.25">
      <c r="A533" s="63">
        <v>17025010107</v>
      </c>
      <c r="B533" s="91" t="s">
        <v>510</v>
      </c>
      <c r="C533" s="54" t="s">
        <v>1821</v>
      </c>
      <c r="D533" s="91" t="s">
        <v>507</v>
      </c>
      <c r="E533" s="92" t="s">
        <v>509</v>
      </c>
      <c r="F533" s="83">
        <v>5</v>
      </c>
      <c r="G533" s="93">
        <v>1</v>
      </c>
      <c r="H533" s="94">
        <v>1.22</v>
      </c>
      <c r="I533" s="79">
        <v>143.58000000000001</v>
      </c>
      <c r="J533" s="80">
        <f t="shared" si="43"/>
        <v>6.9995821145006243E-2</v>
      </c>
      <c r="K533" s="7" cm="1">
        <f t="array" ref="K533">INDEX('[2]pricelist external'!$J$3:$J$1649,MATCH(A533,'[2]pricelist external'!$D$3:$D$1649,0),)</f>
        <v>153.63</v>
      </c>
      <c r="L533" s="25">
        <f t="shared" si="44"/>
        <v>8785.1164680000002</v>
      </c>
      <c r="M533" s="7">
        <f t="shared" si="45"/>
        <v>130.5855</v>
      </c>
      <c r="N533" s="25">
        <f t="shared" si="46"/>
        <v>7467.3489977999998</v>
      </c>
    </row>
    <row r="534" spans="1:15" ht="15" x14ac:dyDescent="0.25">
      <c r="A534" s="61">
        <v>17025110007</v>
      </c>
      <c r="B534" s="86" t="s">
        <v>512</v>
      </c>
      <c r="C534" s="54" t="s">
        <v>1821</v>
      </c>
      <c r="D534" s="86" t="s">
        <v>511</v>
      </c>
      <c r="E534" s="87" t="s">
        <v>513</v>
      </c>
      <c r="F534" s="83">
        <v>5</v>
      </c>
      <c r="G534" s="88">
        <v>1</v>
      </c>
      <c r="H534" s="89">
        <v>2.5</v>
      </c>
      <c r="I534" s="79">
        <v>224.32</v>
      </c>
      <c r="J534" s="80">
        <f t="shared" si="43"/>
        <v>6.9989300998573478E-2</v>
      </c>
      <c r="K534" s="7" cm="1">
        <f t="array" ref="K534">INDEX('[2]pricelist external'!$J$3:$J$1649,MATCH(A534,'[2]pricelist external'!$D$3:$D$1649,0),)</f>
        <v>240.02</v>
      </c>
      <c r="L534" s="25">
        <f t="shared" si="44"/>
        <v>13725.207672</v>
      </c>
      <c r="M534" s="7">
        <f t="shared" si="45"/>
        <v>204.017</v>
      </c>
      <c r="N534" s="25">
        <f t="shared" si="46"/>
        <v>11666.426521199999</v>
      </c>
    </row>
    <row r="535" spans="1:15" ht="15" x14ac:dyDescent="0.25">
      <c r="A535" s="63">
        <v>17025310007</v>
      </c>
      <c r="B535" s="91" t="s">
        <v>515</v>
      </c>
      <c r="C535" s="54" t="s">
        <v>1821</v>
      </c>
      <c r="D535" s="91" t="s">
        <v>514</v>
      </c>
      <c r="E535" s="92" t="s">
        <v>516</v>
      </c>
      <c r="F535" s="83" t="s">
        <v>1912</v>
      </c>
      <c r="G535" s="92">
        <v>1</v>
      </c>
      <c r="H535" s="92">
        <v>1.0900000000000001</v>
      </c>
      <c r="I535" s="79">
        <v>208.34</v>
      </c>
      <c r="J535" s="80">
        <f t="shared" si="43"/>
        <v>6.9981760583661234E-2</v>
      </c>
      <c r="K535" s="7" cm="1">
        <f t="array" ref="K535">INDEX('[2]pricelist external'!$J$3:$J$1649,MATCH(A535,'[2]pricelist external'!$D$3:$D$1649,0),)</f>
        <v>222.92</v>
      </c>
      <c r="L535" s="25">
        <f t="shared" si="44"/>
        <v>12747.368111999998</v>
      </c>
      <c r="M535" s="7">
        <f t="shared" si="45"/>
        <v>189.48199999999997</v>
      </c>
      <c r="N535" s="25">
        <f t="shared" si="46"/>
        <v>10835.262895199998</v>
      </c>
    </row>
    <row r="536" spans="1:15" ht="15" x14ac:dyDescent="0.25">
      <c r="A536" s="60">
        <v>17025315007</v>
      </c>
      <c r="B536" s="81" t="s">
        <v>517</v>
      </c>
      <c r="C536" s="54" t="s">
        <v>1821</v>
      </c>
      <c r="D536" s="81" t="s">
        <v>514</v>
      </c>
      <c r="E536" s="82" t="s">
        <v>516</v>
      </c>
      <c r="F536" s="83" t="s">
        <v>1912</v>
      </c>
      <c r="G536" s="82">
        <v>1</v>
      </c>
      <c r="H536" s="82">
        <v>1.0900000000000001</v>
      </c>
      <c r="I536" s="79">
        <v>178.32</v>
      </c>
      <c r="J536" s="80">
        <f t="shared" si="43"/>
        <v>6.9986541049798179E-2</v>
      </c>
      <c r="K536" s="7" cm="1">
        <f t="array" ref="K536">INDEX('[2]pricelist external'!$J$3:$J$1649,MATCH(A536,'[2]pricelist external'!$D$3:$D$1649,0),)</f>
        <v>190.8</v>
      </c>
      <c r="L536" s="25">
        <f t="shared" si="44"/>
        <v>10910.630880000001</v>
      </c>
      <c r="M536" s="7">
        <f t="shared" si="45"/>
        <v>162.18</v>
      </c>
      <c r="N536" s="25">
        <f t="shared" si="46"/>
        <v>9274.0362480000003</v>
      </c>
    </row>
    <row r="537" spans="1:15" ht="15" x14ac:dyDescent="0.25">
      <c r="A537" s="66">
        <v>17030610030</v>
      </c>
      <c r="B537" s="86" t="s">
        <v>519</v>
      </c>
      <c r="C537" s="54" t="s">
        <v>2129</v>
      </c>
      <c r="D537" s="86" t="s">
        <v>518</v>
      </c>
      <c r="E537" s="87" t="s">
        <v>504</v>
      </c>
      <c r="F537" s="83">
        <v>5</v>
      </c>
      <c r="G537" s="87">
        <v>1</v>
      </c>
      <c r="H537" s="87">
        <v>0.74</v>
      </c>
      <c r="I537" s="79">
        <v>156.88999999999999</v>
      </c>
      <c r="J537" s="80">
        <f t="shared" ref="J537:J568" si="47">K537/I537-1</f>
        <v>6.9985340047166833E-2</v>
      </c>
      <c r="K537" s="7" cm="1">
        <f t="array" ref="K537">INDEX('[2]pricelist external'!$J$3:$J$1649,MATCH(A537,'[2]pricelist external'!$D$3:$D$1649,0),)</f>
        <v>167.87</v>
      </c>
      <c r="L537" s="25">
        <f t="shared" si="44"/>
        <v>9599.4109320000007</v>
      </c>
      <c r="M537" s="7">
        <f t="shared" si="45"/>
        <v>142.68950000000001</v>
      </c>
      <c r="N537" s="25">
        <f t="shared" si="46"/>
        <v>8159.4992922000001</v>
      </c>
    </row>
    <row r="538" spans="1:15" ht="15" x14ac:dyDescent="0.25">
      <c r="A538" s="62">
        <v>17030710034</v>
      </c>
      <c r="B538" s="90" t="s">
        <v>520</v>
      </c>
      <c r="C538" s="54" t="s">
        <v>1821</v>
      </c>
      <c r="D538" s="86" t="s">
        <v>518</v>
      </c>
      <c r="E538" s="87" t="s">
        <v>506</v>
      </c>
      <c r="F538" s="83">
        <v>5</v>
      </c>
      <c r="G538" s="87">
        <v>1</v>
      </c>
      <c r="H538" s="87">
        <v>0.8</v>
      </c>
      <c r="I538" s="79">
        <v>162.04</v>
      </c>
      <c r="J538" s="80">
        <f t="shared" si="47"/>
        <v>6.9982720315971303E-2</v>
      </c>
      <c r="K538" s="7" cm="1">
        <f t="array" ref="K538">INDEX('[2]pricelist external'!$J$3:$J$1649,MATCH(A538,'[2]pricelist external'!$D$3:$D$1649,0),)</f>
        <v>173.38</v>
      </c>
      <c r="L538" s="25">
        <f t="shared" si="44"/>
        <v>9914.4925679999997</v>
      </c>
      <c r="M538" s="7">
        <f t="shared" si="45"/>
        <v>147.37299999999999</v>
      </c>
      <c r="N538" s="25">
        <f t="shared" si="46"/>
        <v>8427.3186827999998</v>
      </c>
    </row>
    <row r="539" spans="1:15" ht="15" x14ac:dyDescent="0.25">
      <c r="A539" s="63">
        <v>17040010007</v>
      </c>
      <c r="B539" s="91" t="s">
        <v>522</v>
      </c>
      <c r="C539" s="54" t="s">
        <v>1821</v>
      </c>
      <c r="D539" s="91" t="s">
        <v>521</v>
      </c>
      <c r="E539" s="92" t="s">
        <v>523</v>
      </c>
      <c r="F539" s="83">
        <v>5</v>
      </c>
      <c r="G539" s="93">
        <v>1</v>
      </c>
      <c r="H539" s="94">
        <v>1.42</v>
      </c>
      <c r="I539" s="79">
        <v>161.80000000000001</v>
      </c>
      <c r="J539" s="80">
        <f t="shared" si="47"/>
        <v>7.0024721878862772E-2</v>
      </c>
      <c r="K539" s="7" cm="1">
        <f t="array" ref="K539">INDEX('[2]pricelist external'!$J$3:$J$1649,MATCH(A539,'[2]pricelist external'!$D$3:$D$1649,0),)</f>
        <v>173.13</v>
      </c>
      <c r="L539" s="25">
        <f t="shared" si="44"/>
        <v>9900.1966679999987</v>
      </c>
      <c r="M539" s="7">
        <f t="shared" si="45"/>
        <v>147.16049999999998</v>
      </c>
      <c r="N539" s="25">
        <f t="shared" si="46"/>
        <v>8415.1671677999984</v>
      </c>
    </row>
    <row r="540" spans="1:15" ht="15" x14ac:dyDescent="0.25">
      <c r="A540" s="63">
        <v>17040010107</v>
      </c>
      <c r="B540" s="91" t="s">
        <v>524</v>
      </c>
      <c r="C540" s="54" t="s">
        <v>1821</v>
      </c>
      <c r="D540" s="91" t="s">
        <v>521</v>
      </c>
      <c r="E540" s="92" t="s">
        <v>523</v>
      </c>
      <c r="F540" s="83">
        <v>5</v>
      </c>
      <c r="G540" s="93">
        <v>1</v>
      </c>
      <c r="H540" s="94">
        <v>1.42</v>
      </c>
      <c r="I540" s="79">
        <v>167.86</v>
      </c>
      <c r="J540" s="80">
        <f t="shared" si="47"/>
        <v>6.9998808530918666E-2</v>
      </c>
      <c r="K540" s="7" cm="1">
        <f t="array" ref="K540">INDEX('[2]pricelist external'!$J$3:$J$1649,MATCH(A540,'[2]pricelist external'!$D$3:$D$1649,0),)</f>
        <v>179.61</v>
      </c>
      <c r="L540" s="25">
        <f t="shared" si="44"/>
        <v>10270.746396</v>
      </c>
      <c r="M540" s="7">
        <f t="shared" si="45"/>
        <v>152.66849999999999</v>
      </c>
      <c r="N540" s="25">
        <f t="shared" si="46"/>
        <v>8730.1344365999994</v>
      </c>
    </row>
    <row r="541" spans="1:15" ht="15" x14ac:dyDescent="0.25">
      <c r="A541" s="63">
        <v>17040310007</v>
      </c>
      <c r="B541" s="91" t="s">
        <v>526</v>
      </c>
      <c r="C541" s="54" t="s">
        <v>1821</v>
      </c>
      <c r="D541" s="91" t="s">
        <v>525</v>
      </c>
      <c r="E541" s="92" t="s">
        <v>516</v>
      </c>
      <c r="F541" s="83" t="s">
        <v>1912</v>
      </c>
      <c r="G541" s="92">
        <v>1</v>
      </c>
      <c r="H541" s="92">
        <v>1.38</v>
      </c>
      <c r="I541" s="79">
        <v>229.66</v>
      </c>
      <c r="J541" s="80">
        <f t="shared" si="47"/>
        <v>7.0016546198728546E-2</v>
      </c>
      <c r="K541" s="7" cm="1">
        <f t="array" ref="K541">INDEX('[2]pricelist external'!$J$3:$J$1649,MATCH(A541,'[2]pricelist external'!$D$3:$D$1649,0),)</f>
        <v>245.74</v>
      </c>
      <c r="L541" s="25">
        <f t="shared" si="44"/>
        <v>14052.297864</v>
      </c>
      <c r="M541" s="7">
        <f t="shared" si="45"/>
        <v>208.87899999999999</v>
      </c>
      <c r="N541" s="25">
        <f t="shared" si="46"/>
        <v>11944.453184399999</v>
      </c>
    </row>
    <row r="542" spans="1:15" ht="15" x14ac:dyDescent="0.25">
      <c r="A542" s="63">
        <v>17040315007</v>
      </c>
      <c r="B542" s="91" t="s">
        <v>527</v>
      </c>
      <c r="C542" s="54" t="s">
        <v>1821</v>
      </c>
      <c r="D542" s="91" t="s">
        <v>525</v>
      </c>
      <c r="E542" s="92" t="s">
        <v>516</v>
      </c>
      <c r="F542" s="83" t="s">
        <v>1912</v>
      </c>
      <c r="G542" s="92">
        <v>1</v>
      </c>
      <c r="H542" s="92">
        <v>1.38</v>
      </c>
      <c r="I542" s="79">
        <v>197.08</v>
      </c>
      <c r="J542" s="80">
        <f t="shared" si="47"/>
        <v>7.0022325959001375E-2</v>
      </c>
      <c r="K542" s="7" cm="1">
        <f t="array" ref="K542">INDEX('[2]pricelist external'!$J$3:$J$1649,MATCH(A542,'[2]pricelist external'!$D$3:$D$1649,0),)</f>
        <v>210.88</v>
      </c>
      <c r="L542" s="25">
        <f t="shared" si="44"/>
        <v>12058.877568</v>
      </c>
      <c r="M542" s="7">
        <f t="shared" si="45"/>
        <v>179.24799999999999</v>
      </c>
      <c r="N542" s="25">
        <f t="shared" si="46"/>
        <v>10250.0459328</v>
      </c>
    </row>
    <row r="543" spans="1:15" ht="15" x14ac:dyDescent="0.25">
      <c r="A543" s="66">
        <v>17040610030</v>
      </c>
      <c r="B543" s="86" t="s">
        <v>529</v>
      </c>
      <c r="C543" s="54" t="s">
        <v>1821</v>
      </c>
      <c r="D543" s="86" t="s">
        <v>528</v>
      </c>
      <c r="E543" s="87" t="s">
        <v>504</v>
      </c>
      <c r="F543" s="83">
        <v>5</v>
      </c>
      <c r="G543" s="87">
        <v>1</v>
      </c>
      <c r="H543" s="87">
        <v>0.74</v>
      </c>
      <c r="I543" s="79">
        <v>169.74</v>
      </c>
      <c r="J543" s="80">
        <f t="shared" si="47"/>
        <v>6.9989395546129263E-2</v>
      </c>
      <c r="K543" s="7" cm="1">
        <f t="array" ref="K543">INDEX('[2]pricelist external'!$J$3:$J$1649,MATCH(A543,'[2]pricelist external'!$D$3:$D$1649,0),)</f>
        <v>181.62</v>
      </c>
      <c r="L543" s="25">
        <f t="shared" si="44"/>
        <v>10385.685432</v>
      </c>
      <c r="M543" s="7">
        <f t="shared" si="45"/>
        <v>154.37700000000001</v>
      </c>
      <c r="N543" s="25">
        <f t="shared" si="46"/>
        <v>8827.8326171999997</v>
      </c>
    </row>
    <row r="544" spans="1:15" ht="15" x14ac:dyDescent="0.25">
      <c r="A544" s="62">
        <v>17040710034</v>
      </c>
      <c r="B544" s="90" t="s">
        <v>530</v>
      </c>
      <c r="C544" s="54" t="s">
        <v>1821</v>
      </c>
      <c r="D544" s="86" t="s">
        <v>528</v>
      </c>
      <c r="E544" s="87" t="s">
        <v>506</v>
      </c>
      <c r="F544" s="83">
        <v>5</v>
      </c>
      <c r="G544" s="87">
        <v>1</v>
      </c>
      <c r="H544" s="87">
        <v>0.8</v>
      </c>
      <c r="I544" s="79">
        <v>193.86</v>
      </c>
      <c r="J544" s="80">
        <f t="shared" si="47"/>
        <v>6.9998968327659172E-2</v>
      </c>
      <c r="K544" s="7" cm="1">
        <f t="array" ref="K544">INDEX('[2]pricelist external'!$J$3:$J$1649,MATCH(A544,'[2]pricelist external'!$D$3:$D$1649,0),)</f>
        <v>207.43</v>
      </c>
      <c r="L544" s="25">
        <f t="shared" si="44"/>
        <v>11861.594148</v>
      </c>
      <c r="M544" s="7">
        <f t="shared" si="45"/>
        <v>176.31550000000001</v>
      </c>
      <c r="N544" s="25">
        <f t="shared" si="46"/>
        <v>10082.355025800001</v>
      </c>
    </row>
    <row r="545" spans="1:14" ht="15" x14ac:dyDescent="0.25">
      <c r="A545" s="66">
        <v>17050610030</v>
      </c>
      <c r="B545" s="86" t="s">
        <v>532</v>
      </c>
      <c r="C545" s="54" t="s">
        <v>1821</v>
      </c>
      <c r="D545" s="86" t="s">
        <v>531</v>
      </c>
      <c r="E545" s="87" t="s">
        <v>504</v>
      </c>
      <c r="F545" s="83">
        <v>5</v>
      </c>
      <c r="G545" s="87">
        <v>1</v>
      </c>
      <c r="H545" s="87">
        <v>0.74</v>
      </c>
      <c r="I545" s="79">
        <v>171.42</v>
      </c>
      <c r="J545" s="80">
        <f t="shared" si="47"/>
        <v>7.0003500175008782E-2</v>
      </c>
      <c r="K545" s="7" cm="1">
        <f t="array" ref="K545">INDEX('[2]pricelist external'!$J$3:$J$1649,MATCH(A545,'[2]pricelist external'!$D$3:$D$1649,0),)</f>
        <v>183.42</v>
      </c>
      <c r="L545" s="25">
        <f t="shared" si="44"/>
        <v>10488.615911999999</v>
      </c>
      <c r="M545" s="7">
        <f t="shared" si="45"/>
        <v>155.90699999999998</v>
      </c>
      <c r="N545" s="25">
        <f t="shared" si="46"/>
        <v>8915.3235251999995</v>
      </c>
    </row>
    <row r="546" spans="1:14" ht="15" x14ac:dyDescent="0.25">
      <c r="A546" s="62">
        <v>17050710034</v>
      </c>
      <c r="B546" s="90" t="s">
        <v>533</v>
      </c>
      <c r="C546" s="54" t="s">
        <v>1821</v>
      </c>
      <c r="D546" s="86" t="s">
        <v>531</v>
      </c>
      <c r="E546" s="87" t="s">
        <v>506</v>
      </c>
      <c r="F546" s="83">
        <v>5</v>
      </c>
      <c r="G546" s="87">
        <v>1</v>
      </c>
      <c r="H546" s="87">
        <v>0.8</v>
      </c>
      <c r="I546" s="79">
        <v>193.8</v>
      </c>
      <c r="J546" s="80">
        <f t="shared" si="47"/>
        <v>7.0020639834881271E-2</v>
      </c>
      <c r="K546" s="7" cm="1">
        <f t="array" ref="K546">INDEX('[2]pricelist external'!$J$3:$J$1649,MATCH(A546,'[2]pricelist external'!$D$3:$D$1649,0),)</f>
        <v>207.37</v>
      </c>
      <c r="L546" s="25">
        <f t="shared" si="44"/>
        <v>11858.163132</v>
      </c>
      <c r="M546" s="7">
        <f t="shared" si="45"/>
        <v>176.2645</v>
      </c>
      <c r="N546" s="25">
        <f t="shared" si="46"/>
        <v>10079.4386622</v>
      </c>
    </row>
    <row r="547" spans="1:14" ht="15" x14ac:dyDescent="0.25">
      <c r="A547" s="63">
        <v>17060310007</v>
      </c>
      <c r="B547" s="91" t="s">
        <v>535</v>
      </c>
      <c r="C547" s="54" t="s">
        <v>1821</v>
      </c>
      <c r="D547" s="91" t="s">
        <v>534</v>
      </c>
      <c r="E547" s="92" t="s">
        <v>516</v>
      </c>
      <c r="F547" s="83">
        <v>5</v>
      </c>
      <c r="G547" s="92">
        <v>1</v>
      </c>
      <c r="H547" s="92">
        <v>1.8</v>
      </c>
      <c r="I547" s="79">
        <v>250.83</v>
      </c>
      <c r="J547" s="80">
        <f t="shared" si="47"/>
        <v>7.0007574851493004E-2</v>
      </c>
      <c r="K547" s="7" cm="1">
        <f t="array" ref="K547">INDEX('[2]pricelist external'!$J$3:$J$1649,MATCH(A547,'[2]pricelist external'!$D$3:$D$1649,0),)</f>
        <v>268.39</v>
      </c>
      <c r="L547" s="25">
        <f t="shared" si="44"/>
        <v>15347.506403999998</v>
      </c>
      <c r="M547" s="7">
        <f t="shared" si="45"/>
        <v>228.13149999999999</v>
      </c>
      <c r="N547" s="25">
        <f t="shared" si="46"/>
        <v>13045.380443399999</v>
      </c>
    </row>
    <row r="548" spans="1:14" ht="15" x14ac:dyDescent="0.25">
      <c r="A548" s="63">
        <v>17060315007</v>
      </c>
      <c r="B548" s="91" t="s">
        <v>536</v>
      </c>
      <c r="C548" s="54" t="s">
        <v>1821</v>
      </c>
      <c r="D548" s="91" t="s">
        <v>534</v>
      </c>
      <c r="E548" s="92" t="s">
        <v>516</v>
      </c>
      <c r="F548" s="83" t="s">
        <v>1912</v>
      </c>
      <c r="G548" s="92">
        <v>1</v>
      </c>
      <c r="H548" s="92">
        <v>1.38</v>
      </c>
      <c r="I548" s="79">
        <v>215.26</v>
      </c>
      <c r="J548" s="80">
        <f t="shared" si="47"/>
        <v>7.0008361980860467E-2</v>
      </c>
      <c r="K548" s="7" cm="1">
        <f t="array" ref="K548">INDEX('[2]pricelist external'!$J$3:$J$1649,MATCH(A548,'[2]pricelist external'!$D$3:$D$1649,0),)</f>
        <v>230.33</v>
      </c>
      <c r="L548" s="25">
        <f t="shared" si="44"/>
        <v>13171.098588000001</v>
      </c>
      <c r="M548" s="7">
        <f t="shared" si="45"/>
        <v>195.78050000000002</v>
      </c>
      <c r="N548" s="25">
        <f t="shared" si="46"/>
        <v>11195.433799800001</v>
      </c>
    </row>
    <row r="549" spans="1:14" ht="15" x14ac:dyDescent="0.25">
      <c r="A549" s="66">
        <v>17065610030</v>
      </c>
      <c r="B549" s="86" t="s">
        <v>538</v>
      </c>
      <c r="C549" s="54" t="s">
        <v>1821</v>
      </c>
      <c r="D549" s="86" t="s">
        <v>537</v>
      </c>
      <c r="E549" s="87" t="s">
        <v>504</v>
      </c>
      <c r="F549" s="83">
        <v>5</v>
      </c>
      <c r="G549" s="87">
        <v>1</v>
      </c>
      <c r="H549" s="87">
        <v>0.74</v>
      </c>
      <c r="I549" s="79">
        <v>172.64</v>
      </c>
      <c r="J549" s="80">
        <f t="shared" si="47"/>
        <v>6.9972196478220727E-2</v>
      </c>
      <c r="K549" s="7" cm="1">
        <f t="array" ref="K549">INDEX('[2]pricelist external'!$J$3:$J$1649,MATCH(A549,'[2]pricelist external'!$D$3:$D$1649,0),)</f>
        <v>184.72</v>
      </c>
      <c r="L549" s="25">
        <f t="shared" si="44"/>
        <v>10562.954592</v>
      </c>
      <c r="M549" s="7">
        <f t="shared" si="45"/>
        <v>157.012</v>
      </c>
      <c r="N549" s="25">
        <f t="shared" si="46"/>
        <v>8978.5114032000001</v>
      </c>
    </row>
    <row r="550" spans="1:14" ht="15" x14ac:dyDescent="0.25">
      <c r="A550" s="62">
        <v>17065710034</v>
      </c>
      <c r="B550" s="90" t="s">
        <v>539</v>
      </c>
      <c r="C550" s="54" t="s">
        <v>1821</v>
      </c>
      <c r="D550" s="86" t="s">
        <v>537</v>
      </c>
      <c r="E550" s="87" t="s">
        <v>506</v>
      </c>
      <c r="F550" s="83">
        <v>5</v>
      </c>
      <c r="G550" s="87">
        <v>1</v>
      </c>
      <c r="H550" s="87">
        <v>0.8</v>
      </c>
      <c r="I550" s="79">
        <v>197.71</v>
      </c>
      <c r="J550" s="80">
        <f t="shared" si="47"/>
        <v>7.0001517373931454E-2</v>
      </c>
      <c r="K550" s="7" cm="1">
        <f t="array" ref="K550">INDEX('[2]pricelist external'!$J$3:$J$1649,MATCH(A550,'[2]pricelist external'!$D$3:$D$1649,0),)</f>
        <v>211.55</v>
      </c>
      <c r="L550" s="25">
        <f t="shared" si="44"/>
        <v>12097.19058</v>
      </c>
      <c r="M550" s="7">
        <f t="shared" si="45"/>
        <v>179.8175</v>
      </c>
      <c r="N550" s="25">
        <f t="shared" si="46"/>
        <v>10282.611992999999</v>
      </c>
    </row>
    <row r="551" spans="1:14" ht="15" x14ac:dyDescent="0.25">
      <c r="A551" s="63">
        <v>17080310007</v>
      </c>
      <c r="B551" s="91" t="s">
        <v>541</v>
      </c>
      <c r="C551" s="54" t="s">
        <v>1821</v>
      </c>
      <c r="D551" s="91" t="s">
        <v>540</v>
      </c>
      <c r="E551" s="92" t="s">
        <v>516</v>
      </c>
      <c r="F551" s="83">
        <v>5</v>
      </c>
      <c r="G551" s="92">
        <v>1</v>
      </c>
      <c r="H551" s="92">
        <v>1.49</v>
      </c>
      <c r="I551" s="79">
        <v>277.25</v>
      </c>
      <c r="J551" s="80">
        <f t="shared" si="47"/>
        <v>7.0009017132552032E-2</v>
      </c>
      <c r="K551" s="7" cm="1">
        <f t="array" ref="K551">INDEX('[2]pricelist external'!$J$3:$J$1649,MATCH(A551,'[2]pricelist external'!$D$3:$D$1649,0),)</f>
        <v>296.66000000000003</v>
      </c>
      <c r="L551" s="25">
        <f t="shared" si="44"/>
        <v>16964.086776</v>
      </c>
      <c r="M551" s="7">
        <f t="shared" si="45"/>
        <v>252.161</v>
      </c>
      <c r="N551" s="25">
        <f t="shared" si="46"/>
        <v>14419.4737596</v>
      </c>
    </row>
    <row r="552" spans="1:14" ht="15" x14ac:dyDescent="0.25">
      <c r="A552" s="63">
        <v>17080315007</v>
      </c>
      <c r="B552" s="91" t="s">
        <v>542</v>
      </c>
      <c r="C552" s="54" t="s">
        <v>1821</v>
      </c>
      <c r="D552" s="91" t="s">
        <v>540</v>
      </c>
      <c r="E552" s="92" t="s">
        <v>516</v>
      </c>
      <c r="F552" s="83" t="s">
        <v>1912</v>
      </c>
      <c r="G552" s="92">
        <v>1</v>
      </c>
      <c r="H552" s="92">
        <v>1.49</v>
      </c>
      <c r="I552" s="79">
        <v>237.91</v>
      </c>
      <c r="J552" s="80">
        <f t="shared" si="47"/>
        <v>6.998444790046654E-2</v>
      </c>
      <c r="K552" s="7" cm="1">
        <f t="array" ref="K552">INDEX('[2]pricelist external'!$J$3:$J$1649,MATCH(A552,'[2]pricelist external'!$D$3:$D$1649,0),)</f>
        <v>254.56</v>
      </c>
      <c r="L552" s="25">
        <f t="shared" si="44"/>
        <v>14556.657216</v>
      </c>
      <c r="M552" s="7">
        <f t="shared" si="45"/>
        <v>216.376</v>
      </c>
      <c r="N552" s="25">
        <f t="shared" si="46"/>
        <v>12373.1586336</v>
      </c>
    </row>
    <row r="553" spans="1:14" ht="15" x14ac:dyDescent="0.25">
      <c r="A553" s="66">
        <v>17080610030</v>
      </c>
      <c r="B553" s="86" t="s">
        <v>544</v>
      </c>
      <c r="C553" s="54" t="s">
        <v>1821</v>
      </c>
      <c r="D553" s="86" t="s">
        <v>543</v>
      </c>
      <c r="E553" s="87" t="s">
        <v>504</v>
      </c>
      <c r="F553" s="83">
        <v>5</v>
      </c>
      <c r="G553" s="87">
        <v>1</v>
      </c>
      <c r="H553" s="87">
        <v>0.74</v>
      </c>
      <c r="I553" s="79">
        <v>176.57</v>
      </c>
      <c r="J553" s="80">
        <f t="shared" si="47"/>
        <v>7.0000566347624193E-2</v>
      </c>
      <c r="K553" s="7" cm="1">
        <f t="array" ref="K553">INDEX('[2]pricelist external'!$J$3:$J$1649,MATCH(A553,'[2]pricelist external'!$D$3:$D$1649,0),)</f>
        <v>188.93</v>
      </c>
      <c r="L553" s="25">
        <f t="shared" si="44"/>
        <v>10803.697548</v>
      </c>
      <c r="M553" s="7">
        <f t="shared" si="45"/>
        <v>160.59049999999999</v>
      </c>
      <c r="N553" s="25">
        <f t="shared" si="46"/>
        <v>9183.1429157999992</v>
      </c>
    </row>
    <row r="554" spans="1:14" ht="15" x14ac:dyDescent="0.25">
      <c r="A554" s="62">
        <v>17080710034</v>
      </c>
      <c r="B554" s="90" t="s">
        <v>545</v>
      </c>
      <c r="C554" s="54" t="s">
        <v>1821</v>
      </c>
      <c r="D554" s="86" t="s">
        <v>543</v>
      </c>
      <c r="E554" s="87" t="s">
        <v>506</v>
      </c>
      <c r="F554" s="83">
        <v>5</v>
      </c>
      <c r="G554" s="87">
        <v>1</v>
      </c>
      <c r="H554" s="87">
        <v>0.8</v>
      </c>
      <c r="I554" s="79">
        <v>200.19</v>
      </c>
      <c r="J554" s="80">
        <f t="shared" si="47"/>
        <v>6.998351566012273E-2</v>
      </c>
      <c r="K554" s="7" cm="1">
        <f t="array" ref="K554">INDEX('[2]pricelist external'!$J$3:$J$1649,MATCH(A554,'[2]pricelist external'!$D$3:$D$1649,0),)</f>
        <v>214.2</v>
      </c>
      <c r="L554" s="25">
        <f t="shared" si="44"/>
        <v>12248.72712</v>
      </c>
      <c r="M554" s="7">
        <f t="shared" si="45"/>
        <v>182.07</v>
      </c>
      <c r="N554" s="25">
        <f t="shared" si="46"/>
        <v>10411.418051999999</v>
      </c>
    </row>
    <row r="555" spans="1:14" ht="15" x14ac:dyDescent="0.25">
      <c r="A555" s="63">
        <v>17099310007</v>
      </c>
      <c r="B555" s="91" t="s">
        <v>547</v>
      </c>
      <c r="C555" s="54" t="s">
        <v>1821</v>
      </c>
      <c r="D555" s="91" t="s">
        <v>546</v>
      </c>
      <c r="E555" s="92" t="s">
        <v>516</v>
      </c>
      <c r="F555" s="83" t="s">
        <v>1912</v>
      </c>
      <c r="G555" s="92">
        <v>1</v>
      </c>
      <c r="H555" s="92">
        <v>1.49</v>
      </c>
      <c r="I555" s="79">
        <v>302.73</v>
      </c>
      <c r="J555" s="80">
        <f t="shared" si="47"/>
        <v>6.9996366399101451E-2</v>
      </c>
      <c r="K555" s="7" cm="1">
        <f t="array" ref="K555">INDEX('[2]pricelist external'!$J$3:$J$1649,MATCH(A555,'[2]pricelist external'!$D$3:$D$1649,0),)</f>
        <v>323.92</v>
      </c>
      <c r="L555" s="25">
        <f t="shared" si="44"/>
        <v>18522.911712000001</v>
      </c>
      <c r="M555" s="7">
        <f t="shared" si="45"/>
        <v>275.33199999999999</v>
      </c>
      <c r="N555" s="25">
        <f t="shared" si="46"/>
        <v>15744.474955199999</v>
      </c>
    </row>
    <row r="556" spans="1:14" ht="15" x14ac:dyDescent="0.25">
      <c r="A556" s="63">
        <v>17099315007</v>
      </c>
      <c r="B556" s="91" t="s">
        <v>548</v>
      </c>
      <c r="C556" s="54" t="s">
        <v>1821</v>
      </c>
      <c r="D556" s="91" t="s">
        <v>546</v>
      </c>
      <c r="E556" s="92" t="s">
        <v>516</v>
      </c>
      <c r="F556" s="83" t="s">
        <v>1912</v>
      </c>
      <c r="G556" s="92">
        <v>1</v>
      </c>
      <c r="H556" s="92">
        <v>1.49</v>
      </c>
      <c r="I556" s="79">
        <v>259.77999999999997</v>
      </c>
      <c r="J556" s="80">
        <f t="shared" si="47"/>
        <v>6.9982292709215521E-2</v>
      </c>
      <c r="K556" s="7" cm="1">
        <f t="array" ref="K556">INDEX('[2]pricelist external'!$J$3:$J$1649,MATCH(A556,'[2]pricelist external'!$D$3:$D$1649,0),)</f>
        <v>277.95999999999998</v>
      </c>
      <c r="L556" s="25">
        <f t="shared" si="44"/>
        <v>15894.753455999999</v>
      </c>
      <c r="M556" s="7">
        <f t="shared" si="45"/>
        <v>236.26599999999996</v>
      </c>
      <c r="N556" s="25">
        <f t="shared" si="46"/>
        <v>13510.540437599997</v>
      </c>
    </row>
    <row r="557" spans="1:14" ht="15" x14ac:dyDescent="0.25">
      <c r="A557" s="66">
        <v>17099610030</v>
      </c>
      <c r="B557" s="86" t="s">
        <v>550</v>
      </c>
      <c r="C557" s="54" t="s">
        <v>1821</v>
      </c>
      <c r="D557" s="86" t="s">
        <v>549</v>
      </c>
      <c r="E557" s="87" t="s">
        <v>504</v>
      </c>
      <c r="F557" s="83">
        <v>5</v>
      </c>
      <c r="G557" s="87">
        <v>1</v>
      </c>
      <c r="H557" s="87">
        <v>0.74</v>
      </c>
      <c r="I557" s="79">
        <v>241.83</v>
      </c>
      <c r="J557" s="80">
        <f t="shared" si="47"/>
        <v>7.0007856758880216E-2</v>
      </c>
      <c r="K557" s="7" cm="1">
        <f t="array" ref="K557">INDEX('[2]pricelist external'!$J$3:$J$1649,MATCH(A557,'[2]pricelist external'!$D$3:$D$1649,0),)</f>
        <v>258.76</v>
      </c>
      <c r="L557" s="25">
        <f t="shared" si="44"/>
        <v>14796.828335999999</v>
      </c>
      <c r="M557" s="7">
        <f t="shared" si="45"/>
        <v>219.946</v>
      </c>
      <c r="N557" s="25">
        <f t="shared" si="46"/>
        <v>12577.304085599999</v>
      </c>
    </row>
    <row r="558" spans="1:14" ht="15" x14ac:dyDescent="0.25">
      <c r="A558" s="62">
        <v>17099710034</v>
      </c>
      <c r="B558" s="90" t="s">
        <v>551</v>
      </c>
      <c r="C558" s="54" t="s">
        <v>1821</v>
      </c>
      <c r="D558" s="86" t="s">
        <v>549</v>
      </c>
      <c r="E558" s="87" t="s">
        <v>506</v>
      </c>
      <c r="F558" s="83">
        <v>5</v>
      </c>
      <c r="G558" s="87">
        <v>1</v>
      </c>
      <c r="H558" s="87">
        <v>0.8</v>
      </c>
      <c r="I558" s="79">
        <v>274.20999999999998</v>
      </c>
      <c r="J558" s="80">
        <f t="shared" si="47"/>
        <v>6.9982859851938306E-2</v>
      </c>
      <c r="K558" s="7" cm="1">
        <f t="array" ref="K558">INDEX('[2]pricelist external'!$J$3:$J$1649,MATCH(A558,'[2]pricelist external'!$D$3:$D$1649,0),)</f>
        <v>293.39999999999998</v>
      </c>
      <c r="L558" s="25">
        <f t="shared" si="44"/>
        <v>16777.668239999999</v>
      </c>
      <c r="M558" s="7">
        <f t="shared" si="45"/>
        <v>249.39</v>
      </c>
      <c r="N558" s="25">
        <f t="shared" si="46"/>
        <v>14261.018004</v>
      </c>
    </row>
    <row r="559" spans="1:14" ht="15" x14ac:dyDescent="0.25">
      <c r="A559" s="62">
        <v>17099810034</v>
      </c>
      <c r="B559" s="90" t="s">
        <v>553</v>
      </c>
      <c r="C559" s="54" t="s">
        <v>1821</v>
      </c>
      <c r="D559" s="86" t="s">
        <v>552</v>
      </c>
      <c r="E559" s="87" t="s">
        <v>506</v>
      </c>
      <c r="F559" s="83">
        <v>5</v>
      </c>
      <c r="G559" s="87">
        <v>1</v>
      </c>
      <c r="H559" s="87">
        <v>0.8</v>
      </c>
      <c r="I559" s="79">
        <v>298.08</v>
      </c>
      <c r="J559" s="80">
        <f t="shared" si="47"/>
        <v>7.0014761137949577E-2</v>
      </c>
      <c r="K559" s="7" cm="1">
        <f t="array" ref="K559">INDEX('[2]pricelist external'!$J$3:$J$1649,MATCH(A559,'[2]pricelist external'!$D$3:$D$1649,0),)</f>
        <v>318.95</v>
      </c>
      <c r="L559" s="25">
        <f t="shared" si="44"/>
        <v>18238.709220000001</v>
      </c>
      <c r="M559" s="7">
        <f t="shared" si="45"/>
        <v>271.10749999999996</v>
      </c>
      <c r="N559" s="25">
        <f t="shared" si="46"/>
        <v>15502.902836999998</v>
      </c>
    </row>
    <row r="560" spans="1:14" ht="15" x14ac:dyDescent="0.25">
      <c r="A560" s="66">
        <v>17099910030</v>
      </c>
      <c r="B560" s="86" t="s">
        <v>554</v>
      </c>
      <c r="C560" s="57" t="s">
        <v>1821</v>
      </c>
      <c r="D560" s="86" t="s">
        <v>552</v>
      </c>
      <c r="E560" s="87" t="s">
        <v>504</v>
      </c>
      <c r="F560" s="83">
        <v>5</v>
      </c>
      <c r="G560" s="87">
        <v>1</v>
      </c>
      <c r="H560" s="87">
        <v>0.74</v>
      </c>
      <c r="I560" s="79">
        <v>264.12</v>
      </c>
      <c r="J560" s="80">
        <f t="shared" si="47"/>
        <v>7.0006057852491255E-2</v>
      </c>
      <c r="K560" s="7" cm="1">
        <f t="array" ref="K560">INDEX('[2]pricelist external'!$J$3:$J$1649,MATCH(A560,'[2]pricelist external'!$D$3:$D$1649,0),)</f>
        <v>282.61</v>
      </c>
      <c r="L560" s="25">
        <f t="shared" si="44"/>
        <v>16160.657196</v>
      </c>
      <c r="M560" s="7">
        <f t="shared" si="45"/>
        <v>240.21850000000001</v>
      </c>
      <c r="N560" s="25">
        <f t="shared" si="46"/>
        <v>13736.558616599999</v>
      </c>
    </row>
    <row r="561" spans="1:14" ht="15" x14ac:dyDescent="0.25">
      <c r="A561" s="60">
        <v>17103000000</v>
      </c>
      <c r="B561" s="81" t="s">
        <v>556</v>
      </c>
      <c r="C561" s="51" t="s">
        <v>1820</v>
      </c>
      <c r="D561" s="81" t="s">
        <v>555</v>
      </c>
      <c r="E561" s="82" t="s">
        <v>557</v>
      </c>
      <c r="F561" s="83">
        <v>4</v>
      </c>
      <c r="G561" s="84">
        <v>1</v>
      </c>
      <c r="H561" s="85">
        <v>0.08</v>
      </c>
      <c r="I561" s="79">
        <v>33.880000000000003</v>
      </c>
      <c r="J561" s="80">
        <f t="shared" si="47"/>
        <v>6.9952774498228898E-2</v>
      </c>
      <c r="K561" s="7" cm="1">
        <f t="array" ref="K561">INDEX('[2]pricelist external'!$J$3:$J$1649,MATCH(A561,'[2]pricelist external'!$D$3:$D$1649,0),)</f>
        <v>36.25</v>
      </c>
      <c r="L561" s="25">
        <f t="shared" si="44"/>
        <v>2072.9054999999998</v>
      </c>
      <c r="M561" s="7">
        <f t="shared" si="45"/>
        <v>30.8125</v>
      </c>
      <c r="N561" s="25">
        <f t="shared" si="46"/>
        <v>1761.9696750000001</v>
      </c>
    </row>
    <row r="562" spans="1:14" ht="15" x14ac:dyDescent="0.25">
      <c r="A562" s="63">
        <v>17103000003</v>
      </c>
      <c r="B562" s="91" t="s">
        <v>558</v>
      </c>
      <c r="C562" s="54" t="s">
        <v>1820</v>
      </c>
      <c r="D562" s="91" t="s">
        <v>555</v>
      </c>
      <c r="E562" s="92" t="s">
        <v>557</v>
      </c>
      <c r="F562" s="83">
        <v>4</v>
      </c>
      <c r="G562" s="93">
        <v>1</v>
      </c>
      <c r="H562" s="94">
        <v>0.08</v>
      </c>
      <c r="I562" s="79">
        <v>33.880000000000003</v>
      </c>
      <c r="J562" s="80">
        <f t="shared" si="47"/>
        <v>6.9952774498228898E-2</v>
      </c>
      <c r="K562" s="7" cm="1">
        <f t="array" ref="K562">INDEX('[2]pricelist external'!$J$3:$J$1649,MATCH(A562,'[2]pricelist external'!$D$3:$D$1649,0),)</f>
        <v>36.25</v>
      </c>
      <c r="L562" s="25">
        <f t="shared" si="44"/>
        <v>2072.9054999999998</v>
      </c>
      <c r="M562" s="7">
        <f t="shared" si="45"/>
        <v>30.8125</v>
      </c>
      <c r="N562" s="25">
        <f t="shared" si="46"/>
        <v>1761.9696750000001</v>
      </c>
    </row>
    <row r="563" spans="1:14" ht="15" x14ac:dyDescent="0.25">
      <c r="A563" s="61">
        <v>17103000004</v>
      </c>
      <c r="B563" s="86" t="s">
        <v>559</v>
      </c>
      <c r="C563" s="52" t="s">
        <v>1820</v>
      </c>
      <c r="D563" s="86" t="s">
        <v>555</v>
      </c>
      <c r="E563" s="87" t="s">
        <v>557</v>
      </c>
      <c r="F563" s="83" t="s">
        <v>1912</v>
      </c>
      <c r="G563" s="88">
        <v>1</v>
      </c>
      <c r="H563" s="89">
        <v>0.08</v>
      </c>
      <c r="I563" s="79">
        <v>50.43</v>
      </c>
      <c r="J563" s="80">
        <f t="shared" si="47"/>
        <v>6.9998017053341188E-2</v>
      </c>
      <c r="K563" s="7" cm="1">
        <f t="array" ref="K563">INDEX('[2]pricelist external'!$J$3:$J$1649,MATCH(A563,'[2]pricelist external'!$D$3:$D$1649,0),)</f>
        <v>53.96</v>
      </c>
      <c r="L563" s="25">
        <f t="shared" si="44"/>
        <v>3085.6270559999998</v>
      </c>
      <c r="M563" s="7">
        <f t="shared" si="45"/>
        <v>45.866</v>
      </c>
      <c r="N563" s="25">
        <f t="shared" si="46"/>
        <v>2622.7829975999998</v>
      </c>
    </row>
    <row r="564" spans="1:14" ht="15" x14ac:dyDescent="0.25">
      <c r="A564" s="61">
        <v>17105000000</v>
      </c>
      <c r="B564" s="86" t="s">
        <v>560</v>
      </c>
      <c r="C564" s="52" t="s">
        <v>1820</v>
      </c>
      <c r="D564" s="86" t="s">
        <v>555</v>
      </c>
      <c r="E564" s="87" t="s">
        <v>557</v>
      </c>
      <c r="F564" s="83">
        <v>4</v>
      </c>
      <c r="G564" s="88">
        <v>1</v>
      </c>
      <c r="H564" s="89">
        <v>0.08</v>
      </c>
      <c r="I564" s="79">
        <v>52.52</v>
      </c>
      <c r="J564" s="80">
        <f t="shared" si="47"/>
        <v>7.0068545316070097E-2</v>
      </c>
      <c r="K564" s="7" cm="1">
        <f t="array" ref="K564">INDEX('[2]pricelist external'!$J$3:$J$1649,MATCH(A564,'[2]pricelist external'!$D$3:$D$1649,0),)</f>
        <v>56.2</v>
      </c>
      <c r="L564" s="25">
        <f t="shared" si="44"/>
        <v>3213.7183199999999</v>
      </c>
      <c r="M564" s="7">
        <f t="shared" si="45"/>
        <v>47.77</v>
      </c>
      <c r="N564" s="25">
        <f t="shared" si="46"/>
        <v>2731.6605720000002</v>
      </c>
    </row>
    <row r="565" spans="1:14" ht="15" x14ac:dyDescent="0.25">
      <c r="A565" s="61">
        <v>17105000003</v>
      </c>
      <c r="B565" s="86" t="s">
        <v>561</v>
      </c>
      <c r="C565" s="52" t="s">
        <v>1820</v>
      </c>
      <c r="D565" s="86" t="s">
        <v>555</v>
      </c>
      <c r="E565" s="87" t="s">
        <v>557</v>
      </c>
      <c r="F565" s="83">
        <v>4</v>
      </c>
      <c r="G565" s="88">
        <v>1</v>
      </c>
      <c r="H565" s="89">
        <v>0.08</v>
      </c>
      <c r="I565" s="79">
        <v>52.52</v>
      </c>
      <c r="J565" s="80">
        <f t="shared" si="47"/>
        <v>7.0068545316070097E-2</v>
      </c>
      <c r="K565" s="7" cm="1">
        <f t="array" ref="K565">INDEX('[2]pricelist external'!$J$3:$J$1649,MATCH(A565,'[2]pricelist external'!$D$3:$D$1649,0),)</f>
        <v>56.2</v>
      </c>
      <c r="L565" s="25">
        <f t="shared" si="44"/>
        <v>3213.7183199999999</v>
      </c>
      <c r="M565" s="7">
        <f t="shared" si="45"/>
        <v>47.77</v>
      </c>
      <c r="N565" s="25">
        <f t="shared" si="46"/>
        <v>2731.6605720000002</v>
      </c>
    </row>
    <row r="566" spans="1:14" ht="15" x14ac:dyDescent="0.25">
      <c r="A566" s="61">
        <v>17105000004</v>
      </c>
      <c r="B566" s="86" t="s">
        <v>562</v>
      </c>
      <c r="C566" s="52" t="s">
        <v>1820</v>
      </c>
      <c r="D566" s="86" t="s">
        <v>555</v>
      </c>
      <c r="E566" s="87" t="s">
        <v>557</v>
      </c>
      <c r="F566" s="83" t="s">
        <v>1912</v>
      </c>
      <c r="G566" s="88">
        <v>1</v>
      </c>
      <c r="H566" s="89">
        <v>0.08</v>
      </c>
      <c r="I566" s="79">
        <v>64.150000000000006</v>
      </c>
      <c r="J566" s="80">
        <f t="shared" si="47"/>
        <v>6.9992205767731797E-2</v>
      </c>
      <c r="K566" s="7" cm="1">
        <f t="array" ref="K566">INDEX('[2]pricelist external'!$J$3:$J$1649,MATCH(A566,'[2]pricelist external'!$D$3:$D$1649,0),)</f>
        <v>68.64</v>
      </c>
      <c r="L566" s="25">
        <f t="shared" si="44"/>
        <v>3925.082304</v>
      </c>
      <c r="M566" s="7">
        <f t="shared" si="45"/>
        <v>58.344000000000001</v>
      </c>
      <c r="N566" s="25">
        <f t="shared" si="46"/>
        <v>3336.3199583999999</v>
      </c>
    </row>
    <row r="567" spans="1:14" ht="15" x14ac:dyDescent="0.25">
      <c r="A567" s="63">
        <v>17111000000</v>
      </c>
      <c r="B567" s="91" t="s">
        <v>564</v>
      </c>
      <c r="C567" s="54" t="s">
        <v>1820</v>
      </c>
      <c r="D567" s="91" t="s">
        <v>563</v>
      </c>
      <c r="E567" s="92" t="s">
        <v>565</v>
      </c>
      <c r="F567" s="83">
        <v>4</v>
      </c>
      <c r="G567" s="93">
        <v>1</v>
      </c>
      <c r="H567" s="94">
        <v>0.05</v>
      </c>
      <c r="I567" s="79">
        <v>15.84</v>
      </c>
      <c r="J567" s="80">
        <f t="shared" si="47"/>
        <v>7.0075757575757569E-2</v>
      </c>
      <c r="K567" s="7" cm="1">
        <f t="array" ref="K567">INDEX('[2]pricelist external'!$J$3:$J$1649,MATCH(A567,'[2]pricelist external'!$D$3:$D$1649,0),)</f>
        <v>16.95</v>
      </c>
      <c r="L567" s="25">
        <f t="shared" si="44"/>
        <v>969.26201999999989</v>
      </c>
      <c r="M567" s="7">
        <f t="shared" si="45"/>
        <v>14.407499999999999</v>
      </c>
      <c r="N567" s="25">
        <f t="shared" si="46"/>
        <v>823.87271699999997</v>
      </c>
    </row>
    <row r="568" spans="1:14" ht="15" x14ac:dyDescent="0.25">
      <c r="A568" s="63">
        <v>17111000003</v>
      </c>
      <c r="B568" s="91" t="s">
        <v>566</v>
      </c>
      <c r="C568" s="54" t="s">
        <v>1820</v>
      </c>
      <c r="D568" s="91" t="s">
        <v>563</v>
      </c>
      <c r="E568" s="92" t="s">
        <v>565</v>
      </c>
      <c r="F568" s="83">
        <v>4</v>
      </c>
      <c r="G568" s="93">
        <v>1</v>
      </c>
      <c r="H568" s="94">
        <v>0.05</v>
      </c>
      <c r="I568" s="79">
        <v>15.84</v>
      </c>
      <c r="J568" s="80">
        <f t="shared" si="47"/>
        <v>7.0075757575757569E-2</v>
      </c>
      <c r="K568" s="7" cm="1">
        <f t="array" ref="K568">INDEX('[2]pricelist external'!$J$3:$J$1649,MATCH(A568,'[2]pricelist external'!$D$3:$D$1649,0),)</f>
        <v>16.95</v>
      </c>
      <c r="L568" s="25">
        <f t="shared" si="44"/>
        <v>969.26201999999989</v>
      </c>
      <c r="M568" s="7">
        <f t="shared" si="45"/>
        <v>14.407499999999999</v>
      </c>
      <c r="N568" s="25">
        <f t="shared" si="46"/>
        <v>823.87271699999997</v>
      </c>
    </row>
    <row r="569" spans="1:14" ht="15" x14ac:dyDescent="0.25">
      <c r="A569" s="63">
        <v>17111000004</v>
      </c>
      <c r="B569" s="91" t="s">
        <v>567</v>
      </c>
      <c r="C569" s="54" t="s">
        <v>1820</v>
      </c>
      <c r="D569" s="91" t="s">
        <v>563</v>
      </c>
      <c r="E569" s="92" t="s">
        <v>565</v>
      </c>
      <c r="F569" s="83" t="s">
        <v>1912</v>
      </c>
      <c r="G569" s="93">
        <v>1</v>
      </c>
      <c r="H569" s="94">
        <v>0.05</v>
      </c>
      <c r="I569" s="79">
        <v>20.05</v>
      </c>
      <c r="J569" s="80">
        <f t="shared" ref="J569:J579" si="48">K569/I569-1</f>
        <v>6.9825436408977426E-2</v>
      </c>
      <c r="K569" s="7" cm="1">
        <f t="array" ref="K569">INDEX('[2]pricelist external'!$J$3:$J$1649,MATCH(A569,'[2]pricelist external'!$D$3:$D$1649,0),)</f>
        <v>21.45</v>
      </c>
      <c r="L569" s="25">
        <f t="shared" si="44"/>
        <v>1226.5882199999999</v>
      </c>
      <c r="M569" s="7">
        <f t="shared" si="45"/>
        <v>18.232499999999998</v>
      </c>
      <c r="N569" s="25">
        <f t="shared" si="46"/>
        <v>1042.5999869999998</v>
      </c>
    </row>
    <row r="570" spans="1:14" ht="15" x14ac:dyDescent="0.25">
      <c r="A570" s="63">
        <v>17111001000</v>
      </c>
      <c r="B570" s="91" t="s">
        <v>568</v>
      </c>
      <c r="C570" s="54" t="s">
        <v>1820</v>
      </c>
      <c r="D570" s="91" t="s">
        <v>563</v>
      </c>
      <c r="E570" s="92"/>
      <c r="F570" s="83">
        <v>4</v>
      </c>
      <c r="G570" s="93">
        <v>10</v>
      </c>
      <c r="H570" s="94">
        <v>0.5</v>
      </c>
      <c r="I570" s="79">
        <v>158.4</v>
      </c>
      <c r="J570" s="80">
        <f t="shared" si="48"/>
        <v>7.0012626262626387E-2</v>
      </c>
      <c r="K570" s="7" cm="1">
        <f t="array" ref="K570">INDEX('[2]pricelist external'!$J$3:$J$1649,MATCH(A570,'[2]pricelist external'!$D$3:$D$1649,0),)</f>
        <v>169.49</v>
      </c>
      <c r="L570" s="25">
        <f t="shared" si="44"/>
        <v>9692.0483640000002</v>
      </c>
      <c r="M570" s="7">
        <f t="shared" si="45"/>
        <v>144.06649999999999</v>
      </c>
      <c r="N570" s="25">
        <f t="shared" si="46"/>
        <v>8238.2411093999999</v>
      </c>
    </row>
    <row r="571" spans="1:14" ht="15" x14ac:dyDescent="0.25">
      <c r="A571" s="63">
        <v>17121000000</v>
      </c>
      <c r="B571" s="91" t="s">
        <v>570</v>
      </c>
      <c r="C571" s="54" t="s">
        <v>1820</v>
      </c>
      <c r="D571" s="91" t="s">
        <v>569</v>
      </c>
      <c r="E571" s="92" t="s">
        <v>565</v>
      </c>
      <c r="F571" s="83">
        <v>4</v>
      </c>
      <c r="G571" s="93">
        <v>1</v>
      </c>
      <c r="H571" s="94">
        <v>0.05</v>
      </c>
      <c r="I571" s="79">
        <v>15.66</v>
      </c>
      <c r="J571" s="80">
        <f t="shared" si="48"/>
        <v>7.0242656449553076E-2</v>
      </c>
      <c r="K571" s="7" cm="1">
        <f t="array" ref="K571">INDEX('[2]pricelist external'!$J$3:$J$1649,MATCH(A571,'[2]pricelist external'!$D$3:$D$1649,0),)</f>
        <v>16.760000000000002</v>
      </c>
      <c r="L571" s="25">
        <f t="shared" si="44"/>
        <v>958.39713600000005</v>
      </c>
      <c r="M571" s="7">
        <f t="shared" si="45"/>
        <v>14.246</v>
      </c>
      <c r="N571" s="25">
        <f t="shared" si="46"/>
        <v>814.63756560000002</v>
      </c>
    </row>
    <row r="572" spans="1:14" ht="15" x14ac:dyDescent="0.25">
      <c r="A572" s="63">
        <v>17121000003</v>
      </c>
      <c r="B572" s="91" t="s">
        <v>571</v>
      </c>
      <c r="C572" s="54" t="s">
        <v>1820</v>
      </c>
      <c r="D572" s="91" t="s">
        <v>569</v>
      </c>
      <c r="E572" s="92" t="s">
        <v>565</v>
      </c>
      <c r="F572" s="83">
        <v>4</v>
      </c>
      <c r="G572" s="93">
        <v>1</v>
      </c>
      <c r="H572" s="94">
        <v>0.05</v>
      </c>
      <c r="I572" s="79">
        <v>15.66</v>
      </c>
      <c r="J572" s="80">
        <f t="shared" si="48"/>
        <v>7.0242656449553076E-2</v>
      </c>
      <c r="K572" s="7" cm="1">
        <f t="array" ref="K572">INDEX('[2]pricelist external'!$J$3:$J$1649,MATCH(A572,'[2]pricelist external'!$D$3:$D$1649,0),)</f>
        <v>16.760000000000002</v>
      </c>
      <c r="L572" s="25">
        <f t="shared" si="44"/>
        <v>958.39713600000005</v>
      </c>
      <c r="M572" s="7">
        <f t="shared" si="45"/>
        <v>14.246</v>
      </c>
      <c r="N572" s="25">
        <f t="shared" si="46"/>
        <v>814.63756560000002</v>
      </c>
    </row>
    <row r="573" spans="1:14" ht="15" x14ac:dyDescent="0.25">
      <c r="A573" s="63">
        <v>17121000004</v>
      </c>
      <c r="B573" s="91" t="s">
        <v>572</v>
      </c>
      <c r="C573" s="54" t="s">
        <v>1820</v>
      </c>
      <c r="D573" s="91" t="s">
        <v>569</v>
      </c>
      <c r="E573" s="92" t="s">
        <v>565</v>
      </c>
      <c r="F573" s="83" t="s">
        <v>1912</v>
      </c>
      <c r="G573" s="93">
        <v>1</v>
      </c>
      <c r="H573" s="94">
        <v>0.05</v>
      </c>
      <c r="I573" s="79">
        <v>35.24</v>
      </c>
      <c r="J573" s="80">
        <f t="shared" si="48"/>
        <v>7.0090805902383702E-2</v>
      </c>
      <c r="K573" s="7" cm="1">
        <f t="array" ref="K573">INDEX('[2]pricelist external'!$J$3:$J$1649,MATCH(A573,'[2]pricelist external'!$D$3:$D$1649,0),)</f>
        <v>37.71</v>
      </c>
      <c r="L573" s="25">
        <f t="shared" si="44"/>
        <v>2156.393556</v>
      </c>
      <c r="M573" s="7">
        <f t="shared" si="45"/>
        <v>32.0535</v>
      </c>
      <c r="N573" s="25">
        <f t="shared" si="46"/>
        <v>1832.9345226</v>
      </c>
    </row>
    <row r="574" spans="1:14" ht="15" x14ac:dyDescent="0.25">
      <c r="A574" s="63">
        <v>17121001000</v>
      </c>
      <c r="B574" s="91" t="s">
        <v>573</v>
      </c>
      <c r="C574" s="54" t="s">
        <v>1820</v>
      </c>
      <c r="D574" s="91" t="s">
        <v>569</v>
      </c>
      <c r="E574" s="92"/>
      <c r="F574" s="83">
        <v>4</v>
      </c>
      <c r="G574" s="93">
        <v>10</v>
      </c>
      <c r="H574" s="94">
        <v>0.5</v>
      </c>
      <c r="I574" s="79">
        <v>156.47</v>
      </c>
      <c r="J574" s="80">
        <f t="shared" si="48"/>
        <v>6.9981466095737188E-2</v>
      </c>
      <c r="K574" s="7" cm="1">
        <f t="array" ref="K574">INDEX('[2]pricelist external'!$J$3:$J$1649,MATCH(A574,'[2]pricelist external'!$D$3:$D$1649,0),)</f>
        <v>167.42</v>
      </c>
      <c r="L574" s="25">
        <f t="shared" si="44"/>
        <v>9573.6783119999982</v>
      </c>
      <c r="M574" s="7">
        <f t="shared" si="45"/>
        <v>142.30699999999999</v>
      </c>
      <c r="N574" s="25">
        <f t="shared" si="46"/>
        <v>8137.6265651999993</v>
      </c>
    </row>
    <row r="575" spans="1:14" ht="15" x14ac:dyDescent="0.25">
      <c r="A575" s="63">
        <v>17141000000</v>
      </c>
      <c r="B575" s="91" t="s">
        <v>575</v>
      </c>
      <c r="C575" s="54" t="s">
        <v>1820</v>
      </c>
      <c r="D575" s="91" t="s">
        <v>574</v>
      </c>
      <c r="E575" s="92" t="s">
        <v>576</v>
      </c>
      <c r="F575" s="83">
        <v>4</v>
      </c>
      <c r="G575" s="93">
        <v>1</v>
      </c>
      <c r="H575" s="94">
        <v>0.1</v>
      </c>
      <c r="I575" s="79">
        <v>35.39</v>
      </c>
      <c r="J575" s="80">
        <f t="shared" si="48"/>
        <v>7.0076292738061596E-2</v>
      </c>
      <c r="K575" s="7" cm="1">
        <f t="array" ref="K575">INDEX('[2]pricelist external'!$J$3:$J$1649,MATCH(A575,'[2]pricelist external'!$D$3:$D$1649,0),)</f>
        <v>37.869999999999997</v>
      </c>
      <c r="L575" s="25">
        <f t="shared" si="44"/>
        <v>2165.5429319999998</v>
      </c>
      <c r="M575" s="7">
        <f t="shared" si="45"/>
        <v>32.189499999999995</v>
      </c>
      <c r="N575" s="25">
        <f t="shared" si="46"/>
        <v>1840.7114921999996</v>
      </c>
    </row>
    <row r="576" spans="1:14" ht="15" x14ac:dyDescent="0.25">
      <c r="A576" s="63">
        <v>17142000000</v>
      </c>
      <c r="B576" s="91" t="s">
        <v>578</v>
      </c>
      <c r="C576" s="54" t="s">
        <v>1820</v>
      </c>
      <c r="D576" s="91" t="s">
        <v>577</v>
      </c>
      <c r="E576" s="92" t="s">
        <v>576</v>
      </c>
      <c r="F576" s="83" t="s">
        <v>1912</v>
      </c>
      <c r="G576" s="93">
        <v>1</v>
      </c>
      <c r="H576" s="94">
        <v>0.1</v>
      </c>
      <c r="I576" s="79">
        <v>35.39</v>
      </c>
      <c r="J576" s="80">
        <f t="shared" si="48"/>
        <v>7.0076292738061596E-2</v>
      </c>
      <c r="K576" s="7" cm="1">
        <f t="array" ref="K576">INDEX('[2]pricelist external'!$J$3:$J$1649,MATCH(A576,'[2]pricelist external'!$D$3:$D$1649,0),)</f>
        <v>37.869999999999997</v>
      </c>
      <c r="L576" s="25">
        <f t="shared" ref="L576:L639" si="49">K576*$L$3</f>
        <v>2165.5429319999998</v>
      </c>
      <c r="M576" s="7">
        <f t="shared" ref="M576:M639" si="50">K576*(1-$N$5)</f>
        <v>32.189499999999995</v>
      </c>
      <c r="N576" s="25">
        <f t="shared" ref="N576:N639" si="51">M576*$L$3</f>
        <v>1840.7114921999996</v>
      </c>
    </row>
    <row r="577" spans="1:14" ht="15" x14ac:dyDescent="0.25">
      <c r="A577" s="63">
        <v>17143000000</v>
      </c>
      <c r="B577" s="91" t="s">
        <v>580</v>
      </c>
      <c r="C577" s="54" t="s">
        <v>1820</v>
      </c>
      <c r="D577" s="91" t="s">
        <v>579</v>
      </c>
      <c r="E577" s="92" t="s">
        <v>576</v>
      </c>
      <c r="F577" s="83">
        <v>4</v>
      </c>
      <c r="G577" s="93">
        <v>1</v>
      </c>
      <c r="H577" s="94">
        <v>0.1</v>
      </c>
      <c r="I577" s="79">
        <v>35.39</v>
      </c>
      <c r="J577" s="80">
        <f t="shared" si="48"/>
        <v>7.0076292738061596E-2</v>
      </c>
      <c r="K577" s="7" cm="1">
        <f t="array" ref="K577">INDEX('[2]pricelist external'!$J$3:$J$1649,MATCH(A577,'[2]pricelist external'!$D$3:$D$1649,0),)</f>
        <v>37.869999999999997</v>
      </c>
      <c r="L577" s="25">
        <f t="shared" si="49"/>
        <v>2165.5429319999998</v>
      </c>
      <c r="M577" s="7">
        <f t="shared" si="50"/>
        <v>32.189499999999995</v>
      </c>
      <c r="N577" s="25">
        <f t="shared" si="51"/>
        <v>1840.7114921999996</v>
      </c>
    </row>
    <row r="578" spans="1:14" ht="15" x14ac:dyDescent="0.25">
      <c r="A578" s="61">
        <v>17207000000</v>
      </c>
      <c r="B578" s="86" t="s">
        <v>582</v>
      </c>
      <c r="C578" s="52" t="s">
        <v>1819</v>
      </c>
      <c r="D578" s="86" t="s">
        <v>581</v>
      </c>
      <c r="E578" s="87" t="s">
        <v>557</v>
      </c>
      <c r="F578" s="83">
        <v>4</v>
      </c>
      <c r="G578" s="88">
        <v>1</v>
      </c>
      <c r="H578" s="89">
        <v>0.1</v>
      </c>
      <c r="I578" s="79">
        <v>86.47</v>
      </c>
      <c r="J578" s="80">
        <f t="shared" si="48"/>
        <v>6.9966462356886749E-2</v>
      </c>
      <c r="K578" s="7" cm="1">
        <f t="array" ref="K578">INDEX('[2]pricelist external'!$J$3:$J$1649,MATCH(A578,'[2]pricelist external'!$D$3:$D$1649,0),)</f>
        <v>92.52</v>
      </c>
      <c r="L578" s="25">
        <f t="shared" si="49"/>
        <v>5290.6266719999994</v>
      </c>
      <c r="M578" s="7">
        <f t="shared" si="50"/>
        <v>78.641999999999996</v>
      </c>
      <c r="N578" s="25">
        <f t="shared" si="51"/>
        <v>4497.0326711999996</v>
      </c>
    </row>
    <row r="579" spans="1:14" ht="15" x14ac:dyDescent="0.25">
      <c r="A579" s="63">
        <v>17218100000</v>
      </c>
      <c r="B579" s="91" t="s">
        <v>584</v>
      </c>
      <c r="C579" s="54" t="s">
        <v>1819</v>
      </c>
      <c r="D579" s="91" t="s">
        <v>583</v>
      </c>
      <c r="E579" s="92" t="s">
        <v>576</v>
      </c>
      <c r="F579" s="83">
        <v>4</v>
      </c>
      <c r="G579" s="93">
        <v>1</v>
      </c>
      <c r="H579" s="94">
        <v>0.1</v>
      </c>
      <c r="I579" s="79">
        <v>155.22999999999999</v>
      </c>
      <c r="J579" s="80">
        <f t="shared" si="48"/>
        <v>7.0025124009534201E-2</v>
      </c>
      <c r="K579" s="7" cm="1">
        <f t="array" ref="K579">INDEX('[2]pricelist external'!$J$3:$J$1649,MATCH(A579,'[2]pricelist external'!$D$3:$D$1649,0),)</f>
        <v>166.1</v>
      </c>
      <c r="L579" s="25">
        <f t="shared" si="49"/>
        <v>9498.1959599999991</v>
      </c>
      <c r="M579" s="7">
        <f t="shared" si="50"/>
        <v>141.185</v>
      </c>
      <c r="N579" s="25">
        <f t="shared" si="51"/>
        <v>8073.4665660000001</v>
      </c>
    </row>
    <row r="580" spans="1:14" ht="15" x14ac:dyDescent="0.25">
      <c r="A580" s="61">
        <v>17308110001</v>
      </c>
      <c r="B580" s="86" t="s">
        <v>586</v>
      </c>
      <c r="C580" s="52" t="s">
        <v>1817</v>
      </c>
      <c r="D580" s="86" t="s">
        <v>585</v>
      </c>
      <c r="E580" s="87" t="s">
        <v>587</v>
      </c>
      <c r="F580" s="83" t="s">
        <v>1912</v>
      </c>
      <c r="G580" s="88">
        <v>1</v>
      </c>
      <c r="H580" s="89">
        <v>0.84</v>
      </c>
      <c r="I580" s="79" t="s">
        <v>2154</v>
      </c>
      <c r="J580" s="80"/>
      <c r="K580" s="7"/>
      <c r="L580" s="25"/>
      <c r="M580" s="7"/>
      <c r="N580" s="25"/>
    </row>
    <row r="581" spans="1:14" ht="15" x14ac:dyDescent="0.25">
      <c r="A581" s="61">
        <v>17308110002</v>
      </c>
      <c r="B581" s="86" t="s">
        <v>586</v>
      </c>
      <c r="C581" s="52" t="s">
        <v>1817</v>
      </c>
      <c r="D581" s="86" t="s">
        <v>585</v>
      </c>
      <c r="E581" s="87" t="s">
        <v>587</v>
      </c>
      <c r="F581" s="83" t="s">
        <v>1912</v>
      </c>
      <c r="G581" s="88">
        <v>1</v>
      </c>
      <c r="H581" s="89">
        <v>0.87</v>
      </c>
      <c r="I581" s="79" t="s">
        <v>2154</v>
      </c>
      <c r="J581" s="80"/>
      <c r="K581" s="7"/>
      <c r="L581" s="25"/>
      <c r="M581" s="7"/>
      <c r="N581" s="25"/>
    </row>
    <row r="582" spans="1:14" ht="15" x14ac:dyDescent="0.25">
      <c r="A582" s="61">
        <v>17308110003</v>
      </c>
      <c r="B582" s="86" t="s">
        <v>586</v>
      </c>
      <c r="C582" s="52" t="s">
        <v>1817</v>
      </c>
      <c r="D582" s="86" t="s">
        <v>585</v>
      </c>
      <c r="E582" s="87" t="s">
        <v>587</v>
      </c>
      <c r="F582" s="83" t="s">
        <v>1912</v>
      </c>
      <c r="G582" s="88">
        <v>1</v>
      </c>
      <c r="H582" s="89">
        <v>0.91</v>
      </c>
      <c r="I582" s="79" t="s">
        <v>2154</v>
      </c>
      <c r="J582" s="80"/>
      <c r="K582" s="7"/>
      <c r="L582" s="25"/>
      <c r="M582" s="7"/>
      <c r="N582" s="25"/>
    </row>
    <row r="583" spans="1:14" ht="15" x14ac:dyDescent="0.25">
      <c r="A583" s="61">
        <v>17308110010</v>
      </c>
      <c r="B583" s="86" t="s">
        <v>588</v>
      </c>
      <c r="C583" s="52" t="s">
        <v>1817</v>
      </c>
      <c r="D583" s="86" t="s">
        <v>585</v>
      </c>
      <c r="E583" s="87" t="s">
        <v>587</v>
      </c>
      <c r="F583" s="83" t="s">
        <v>1912</v>
      </c>
      <c r="G583" s="88">
        <v>1</v>
      </c>
      <c r="H583" s="89">
        <v>0.98</v>
      </c>
      <c r="I583" s="79" t="s">
        <v>2154</v>
      </c>
      <c r="J583" s="80"/>
      <c r="K583" s="7"/>
      <c r="L583" s="25"/>
      <c r="M583" s="7"/>
      <c r="N583" s="25"/>
    </row>
    <row r="584" spans="1:14" ht="15" x14ac:dyDescent="0.25">
      <c r="A584" s="61">
        <v>17308110011</v>
      </c>
      <c r="B584" s="86" t="s">
        <v>589</v>
      </c>
      <c r="C584" s="52" t="s">
        <v>1817</v>
      </c>
      <c r="D584" s="86" t="s">
        <v>585</v>
      </c>
      <c r="E584" s="87" t="s">
        <v>587</v>
      </c>
      <c r="F584" s="83" t="s">
        <v>1912</v>
      </c>
      <c r="G584" s="88">
        <v>1</v>
      </c>
      <c r="H584" s="89">
        <v>0.84</v>
      </c>
      <c r="I584" s="79" t="s">
        <v>2154</v>
      </c>
      <c r="J584" s="80"/>
      <c r="K584" s="7"/>
      <c r="L584" s="25"/>
      <c r="M584" s="7"/>
      <c r="N584" s="25"/>
    </row>
    <row r="585" spans="1:14" ht="15" x14ac:dyDescent="0.25">
      <c r="A585" s="61">
        <v>17308115001</v>
      </c>
      <c r="B585" s="86" t="s">
        <v>590</v>
      </c>
      <c r="C585" s="52" t="s">
        <v>1817</v>
      </c>
      <c r="D585" s="86" t="s">
        <v>585</v>
      </c>
      <c r="E585" s="87" t="s">
        <v>587</v>
      </c>
      <c r="F585" s="83" t="s">
        <v>1912</v>
      </c>
      <c r="G585" s="88">
        <v>1</v>
      </c>
      <c r="H585" s="89">
        <v>0.64</v>
      </c>
      <c r="I585" s="79" t="s">
        <v>2154</v>
      </c>
      <c r="J585" s="80"/>
      <c r="K585" s="7"/>
      <c r="L585" s="25"/>
      <c r="M585" s="7"/>
      <c r="N585" s="25"/>
    </row>
    <row r="586" spans="1:14" ht="15" x14ac:dyDescent="0.25">
      <c r="A586" s="61">
        <v>17308115002</v>
      </c>
      <c r="B586" s="86" t="s">
        <v>590</v>
      </c>
      <c r="C586" s="52" t="s">
        <v>1817</v>
      </c>
      <c r="D586" s="86" t="s">
        <v>585</v>
      </c>
      <c r="E586" s="87" t="s">
        <v>587</v>
      </c>
      <c r="F586" s="83" t="s">
        <v>1912</v>
      </c>
      <c r="G586" s="88">
        <v>1</v>
      </c>
      <c r="H586" s="89">
        <v>0.67</v>
      </c>
      <c r="I586" s="79" t="s">
        <v>2154</v>
      </c>
      <c r="J586" s="80"/>
      <c r="K586" s="7"/>
      <c r="L586" s="25"/>
      <c r="M586" s="7"/>
      <c r="N586" s="25"/>
    </row>
    <row r="587" spans="1:14" ht="15" x14ac:dyDescent="0.25">
      <c r="A587" s="61">
        <v>17308115003</v>
      </c>
      <c r="B587" s="86" t="s">
        <v>590</v>
      </c>
      <c r="C587" s="52" t="s">
        <v>1817</v>
      </c>
      <c r="D587" s="86" t="s">
        <v>585</v>
      </c>
      <c r="E587" s="87" t="s">
        <v>587</v>
      </c>
      <c r="F587" s="83" t="s">
        <v>1912</v>
      </c>
      <c r="G587" s="88">
        <v>1</v>
      </c>
      <c r="H587" s="89">
        <v>0.71</v>
      </c>
      <c r="I587" s="79" t="s">
        <v>2154</v>
      </c>
      <c r="J587" s="80"/>
      <c r="K587" s="7"/>
      <c r="L587" s="25"/>
      <c r="M587" s="7"/>
      <c r="N587" s="25"/>
    </row>
    <row r="588" spans="1:14" ht="15" x14ac:dyDescent="0.25">
      <c r="A588" s="61">
        <v>17308115010</v>
      </c>
      <c r="B588" s="86" t="s">
        <v>591</v>
      </c>
      <c r="C588" s="52" t="s">
        <v>1817</v>
      </c>
      <c r="D588" s="86" t="s">
        <v>585</v>
      </c>
      <c r="E588" s="87" t="s">
        <v>587</v>
      </c>
      <c r="F588" s="83" t="s">
        <v>1912</v>
      </c>
      <c r="G588" s="88">
        <v>1</v>
      </c>
      <c r="H588" s="89">
        <v>0.78</v>
      </c>
      <c r="I588" s="79" t="s">
        <v>2154</v>
      </c>
      <c r="J588" s="80"/>
      <c r="K588" s="7"/>
      <c r="L588" s="25"/>
      <c r="M588" s="7"/>
      <c r="N588" s="25"/>
    </row>
    <row r="589" spans="1:14" ht="15" x14ac:dyDescent="0.25">
      <c r="A589" s="61">
        <v>17308115011</v>
      </c>
      <c r="B589" s="86" t="s">
        <v>592</v>
      </c>
      <c r="C589" s="52" t="s">
        <v>1817</v>
      </c>
      <c r="D589" s="86" t="s">
        <v>585</v>
      </c>
      <c r="E589" s="87" t="s">
        <v>587</v>
      </c>
      <c r="F589" s="83" t="s">
        <v>1912</v>
      </c>
      <c r="G589" s="88">
        <v>1</v>
      </c>
      <c r="H589" s="89">
        <v>0.64</v>
      </c>
      <c r="I589" s="79" t="s">
        <v>2154</v>
      </c>
      <c r="J589" s="80"/>
      <c r="K589" s="7"/>
      <c r="L589" s="25"/>
      <c r="M589" s="7"/>
      <c r="N589" s="25"/>
    </row>
    <row r="590" spans="1:14" ht="15" x14ac:dyDescent="0.25">
      <c r="A590" s="61">
        <v>17308210020</v>
      </c>
      <c r="B590" s="86" t="s">
        <v>594</v>
      </c>
      <c r="C590" s="52" t="s">
        <v>1818</v>
      </c>
      <c r="D590" s="86" t="s">
        <v>593</v>
      </c>
      <c r="E590" s="87" t="s">
        <v>595</v>
      </c>
      <c r="F590" s="83" t="s">
        <v>1912</v>
      </c>
      <c r="G590" s="88">
        <v>1</v>
      </c>
      <c r="H590" s="89">
        <v>0.2</v>
      </c>
      <c r="I590" s="79" t="s">
        <v>2154</v>
      </c>
      <c r="J590" s="80"/>
      <c r="K590" s="7"/>
      <c r="L590" s="25"/>
      <c r="M590" s="7"/>
      <c r="N590" s="25"/>
    </row>
    <row r="591" spans="1:14" ht="15" x14ac:dyDescent="0.25">
      <c r="A591" s="61">
        <v>17313210020</v>
      </c>
      <c r="B591" s="86" t="s">
        <v>596</v>
      </c>
      <c r="C591" s="52" t="s">
        <v>1818</v>
      </c>
      <c r="D591" s="86" t="s">
        <v>593</v>
      </c>
      <c r="E591" s="87" t="s">
        <v>597</v>
      </c>
      <c r="F591" s="83" t="s">
        <v>1912</v>
      </c>
      <c r="G591" s="88">
        <v>1</v>
      </c>
      <c r="H591" s="89">
        <v>0.3</v>
      </c>
      <c r="I591" s="79" t="s">
        <v>2154</v>
      </c>
      <c r="J591" s="80"/>
      <c r="K591" s="7"/>
      <c r="L591" s="25"/>
      <c r="M591" s="7"/>
      <c r="N591" s="25"/>
    </row>
    <row r="592" spans="1:14" ht="15" x14ac:dyDescent="0.25">
      <c r="A592" s="61">
        <v>17314010102</v>
      </c>
      <c r="B592" s="86" t="s">
        <v>598</v>
      </c>
      <c r="C592" s="52" t="s">
        <v>1817</v>
      </c>
      <c r="D592" s="86" t="s">
        <v>593</v>
      </c>
      <c r="E592" s="87" t="s">
        <v>599</v>
      </c>
      <c r="F592" s="83" t="s">
        <v>1912</v>
      </c>
      <c r="G592" s="88">
        <v>1</v>
      </c>
      <c r="H592" s="89">
        <v>1.46</v>
      </c>
      <c r="I592" s="79" t="s">
        <v>2154</v>
      </c>
      <c r="J592" s="80"/>
      <c r="K592" s="7"/>
      <c r="L592" s="25"/>
      <c r="M592" s="7"/>
      <c r="N592" s="25"/>
    </row>
    <row r="593" spans="1:14" ht="15" x14ac:dyDescent="0.25">
      <c r="A593" s="61">
        <v>17314010103</v>
      </c>
      <c r="B593" s="86" t="s">
        <v>600</v>
      </c>
      <c r="C593" s="52" t="s">
        <v>1817</v>
      </c>
      <c r="D593" s="86" t="s">
        <v>593</v>
      </c>
      <c r="E593" s="87" t="s">
        <v>599</v>
      </c>
      <c r="F593" s="83" t="s">
        <v>1912</v>
      </c>
      <c r="G593" s="88">
        <v>1</v>
      </c>
      <c r="H593" s="89">
        <v>1.46</v>
      </c>
      <c r="I593" s="79" t="s">
        <v>2154</v>
      </c>
      <c r="J593" s="80"/>
      <c r="K593" s="7"/>
      <c r="L593" s="25"/>
      <c r="M593" s="7"/>
      <c r="N593" s="25"/>
    </row>
    <row r="594" spans="1:14" ht="15" x14ac:dyDescent="0.25">
      <c r="A594" s="61">
        <v>17314010110</v>
      </c>
      <c r="B594" s="86" t="s">
        <v>601</v>
      </c>
      <c r="C594" s="52" t="s">
        <v>1817</v>
      </c>
      <c r="D594" s="86" t="s">
        <v>593</v>
      </c>
      <c r="E594" s="87" t="s">
        <v>599</v>
      </c>
      <c r="F594" s="83" t="s">
        <v>1912</v>
      </c>
      <c r="G594" s="88">
        <v>1</v>
      </c>
      <c r="H594" s="89">
        <v>1.55</v>
      </c>
      <c r="I594" s="79" t="s">
        <v>2154</v>
      </c>
      <c r="J594" s="80"/>
      <c r="K594" s="7"/>
      <c r="L594" s="25"/>
      <c r="M594" s="7"/>
      <c r="N594" s="25"/>
    </row>
    <row r="595" spans="1:14" ht="15" x14ac:dyDescent="0.25">
      <c r="A595" s="61">
        <v>17315010101</v>
      </c>
      <c r="B595" s="86" t="s">
        <v>602</v>
      </c>
      <c r="C595" s="52" t="s">
        <v>1817</v>
      </c>
      <c r="D595" s="86" t="s">
        <v>593</v>
      </c>
      <c r="E595" s="87" t="s">
        <v>603</v>
      </c>
      <c r="F595" s="83" t="s">
        <v>1912</v>
      </c>
      <c r="G595" s="88">
        <v>1</v>
      </c>
      <c r="H595" s="89">
        <v>1.35</v>
      </c>
      <c r="I595" s="79" t="s">
        <v>2154</v>
      </c>
      <c r="J595" s="80"/>
      <c r="K595" s="7"/>
      <c r="L595" s="25"/>
      <c r="M595" s="7"/>
      <c r="N595" s="25"/>
    </row>
    <row r="596" spans="1:14" ht="15" x14ac:dyDescent="0.25">
      <c r="A596" s="61">
        <v>17315010102</v>
      </c>
      <c r="B596" s="86" t="s">
        <v>604</v>
      </c>
      <c r="C596" s="52" t="s">
        <v>1817</v>
      </c>
      <c r="D596" s="86" t="s">
        <v>593</v>
      </c>
      <c r="E596" s="87" t="s">
        <v>603</v>
      </c>
      <c r="F596" s="83" t="s">
        <v>1912</v>
      </c>
      <c r="G596" s="88">
        <v>1</v>
      </c>
      <c r="H596" s="89">
        <v>1.34</v>
      </c>
      <c r="I596" s="79" t="s">
        <v>2154</v>
      </c>
      <c r="J596" s="80"/>
      <c r="K596" s="7"/>
      <c r="L596" s="25"/>
      <c r="M596" s="7"/>
      <c r="N596" s="25"/>
    </row>
    <row r="597" spans="1:14" ht="15" x14ac:dyDescent="0.25">
      <c r="A597" s="61">
        <v>17315010103</v>
      </c>
      <c r="B597" s="86" t="s">
        <v>602</v>
      </c>
      <c r="C597" s="52" t="s">
        <v>1817</v>
      </c>
      <c r="D597" s="86" t="s">
        <v>593</v>
      </c>
      <c r="E597" s="87" t="s">
        <v>603</v>
      </c>
      <c r="F597" s="83" t="s">
        <v>1912</v>
      </c>
      <c r="G597" s="88">
        <v>1</v>
      </c>
      <c r="H597" s="89">
        <v>1.39</v>
      </c>
      <c r="I597" s="79" t="s">
        <v>2154</v>
      </c>
      <c r="J597" s="80"/>
      <c r="K597" s="7"/>
      <c r="L597" s="25"/>
      <c r="M597" s="7"/>
      <c r="N597" s="25"/>
    </row>
    <row r="598" spans="1:14" ht="15" x14ac:dyDescent="0.25">
      <c r="A598" s="61">
        <v>17315010111</v>
      </c>
      <c r="B598" s="86" t="s">
        <v>605</v>
      </c>
      <c r="C598" s="52" t="s">
        <v>1817</v>
      </c>
      <c r="D598" s="86" t="s">
        <v>593</v>
      </c>
      <c r="E598" s="87" t="s">
        <v>603</v>
      </c>
      <c r="F598" s="83" t="s">
        <v>1912</v>
      </c>
      <c r="G598" s="88">
        <v>1</v>
      </c>
      <c r="H598" s="89">
        <v>1.46</v>
      </c>
      <c r="I598" s="79" t="s">
        <v>2154</v>
      </c>
      <c r="J598" s="80"/>
      <c r="K598" s="7"/>
      <c r="L598" s="25"/>
      <c r="M598" s="7"/>
      <c r="N598" s="25"/>
    </row>
    <row r="599" spans="1:14" ht="15" x14ac:dyDescent="0.25">
      <c r="A599" s="61">
        <v>17315010201</v>
      </c>
      <c r="B599" s="86" t="s">
        <v>602</v>
      </c>
      <c r="C599" s="52" t="s">
        <v>1817</v>
      </c>
      <c r="D599" s="86" t="s">
        <v>593</v>
      </c>
      <c r="E599" s="87" t="s">
        <v>603</v>
      </c>
      <c r="F599" s="83" t="s">
        <v>1912</v>
      </c>
      <c r="G599" s="88">
        <v>1</v>
      </c>
      <c r="H599" s="89">
        <v>1.35</v>
      </c>
      <c r="I599" s="79" t="s">
        <v>2154</v>
      </c>
      <c r="J599" s="80"/>
      <c r="K599" s="7"/>
      <c r="L599" s="25"/>
      <c r="M599" s="7"/>
      <c r="N599" s="25"/>
    </row>
    <row r="600" spans="1:14" ht="15" x14ac:dyDescent="0.25">
      <c r="A600" s="61">
        <v>17315010202</v>
      </c>
      <c r="B600" s="86" t="s">
        <v>604</v>
      </c>
      <c r="C600" s="52" t="s">
        <v>1817</v>
      </c>
      <c r="D600" s="86" t="s">
        <v>593</v>
      </c>
      <c r="E600" s="87" t="s">
        <v>603</v>
      </c>
      <c r="F600" s="83" t="s">
        <v>1912</v>
      </c>
      <c r="G600" s="88">
        <v>1</v>
      </c>
      <c r="H600" s="89">
        <v>1.34</v>
      </c>
      <c r="I600" s="79" t="s">
        <v>2154</v>
      </c>
      <c r="J600" s="80"/>
      <c r="K600" s="7"/>
      <c r="L600" s="25"/>
      <c r="M600" s="7"/>
      <c r="N600" s="25"/>
    </row>
    <row r="601" spans="1:14" ht="15" x14ac:dyDescent="0.25">
      <c r="A601" s="61">
        <v>17315010203</v>
      </c>
      <c r="B601" s="86" t="s">
        <v>602</v>
      </c>
      <c r="C601" s="52" t="s">
        <v>1817</v>
      </c>
      <c r="D601" s="86" t="s">
        <v>593</v>
      </c>
      <c r="E601" s="87" t="s">
        <v>603</v>
      </c>
      <c r="F601" s="83" t="s">
        <v>1912</v>
      </c>
      <c r="G601" s="88">
        <v>1</v>
      </c>
      <c r="H601" s="89">
        <v>1.39</v>
      </c>
      <c r="I601" s="79" t="s">
        <v>2154</v>
      </c>
      <c r="J601" s="80"/>
      <c r="K601" s="7"/>
      <c r="L601" s="25"/>
      <c r="M601" s="7"/>
      <c r="N601" s="25"/>
    </row>
    <row r="602" spans="1:14" ht="15" x14ac:dyDescent="0.25">
      <c r="A602" s="61">
        <v>17315010211</v>
      </c>
      <c r="B602" s="86" t="s">
        <v>605</v>
      </c>
      <c r="C602" s="52" t="s">
        <v>1817</v>
      </c>
      <c r="D602" s="86" t="s">
        <v>593</v>
      </c>
      <c r="E602" s="87" t="s">
        <v>603</v>
      </c>
      <c r="F602" s="83" t="s">
        <v>1912</v>
      </c>
      <c r="G602" s="88">
        <v>1</v>
      </c>
      <c r="H602" s="89">
        <v>1.46</v>
      </c>
      <c r="I602" s="79" t="s">
        <v>2154</v>
      </c>
      <c r="J602" s="80"/>
      <c r="K602" s="7"/>
      <c r="L602" s="25"/>
      <c r="M602" s="7"/>
      <c r="N602" s="25"/>
    </row>
    <row r="603" spans="1:14" ht="15" x14ac:dyDescent="0.25">
      <c r="A603" s="61">
        <v>17315010301</v>
      </c>
      <c r="B603" s="86" t="s">
        <v>602</v>
      </c>
      <c r="C603" s="52" t="s">
        <v>1817</v>
      </c>
      <c r="D603" s="86" t="s">
        <v>593</v>
      </c>
      <c r="E603" s="87" t="s">
        <v>603</v>
      </c>
      <c r="F603" s="83" t="s">
        <v>1912</v>
      </c>
      <c r="G603" s="88">
        <v>1</v>
      </c>
      <c r="H603" s="89">
        <v>1.35</v>
      </c>
      <c r="I603" s="79" t="s">
        <v>2154</v>
      </c>
      <c r="J603" s="80"/>
      <c r="K603" s="7"/>
      <c r="L603" s="25"/>
      <c r="M603" s="7"/>
      <c r="N603" s="25"/>
    </row>
    <row r="604" spans="1:14" ht="15" x14ac:dyDescent="0.25">
      <c r="A604" s="61">
        <v>17315010302</v>
      </c>
      <c r="B604" s="86" t="s">
        <v>604</v>
      </c>
      <c r="C604" s="52" t="s">
        <v>1817</v>
      </c>
      <c r="D604" s="86" t="s">
        <v>593</v>
      </c>
      <c r="E604" s="87" t="s">
        <v>603</v>
      </c>
      <c r="F604" s="83" t="s">
        <v>1912</v>
      </c>
      <c r="G604" s="88">
        <v>1</v>
      </c>
      <c r="H604" s="89">
        <v>1.34</v>
      </c>
      <c r="I604" s="79" t="s">
        <v>2154</v>
      </c>
      <c r="J604" s="80"/>
      <c r="K604" s="7"/>
      <c r="L604" s="25"/>
      <c r="M604" s="7"/>
      <c r="N604" s="25"/>
    </row>
    <row r="605" spans="1:14" ht="15" x14ac:dyDescent="0.25">
      <c r="A605" s="61">
        <v>17315010303</v>
      </c>
      <c r="B605" s="86" t="s">
        <v>602</v>
      </c>
      <c r="C605" s="52" t="s">
        <v>1817</v>
      </c>
      <c r="D605" s="86" t="s">
        <v>593</v>
      </c>
      <c r="E605" s="87" t="s">
        <v>603</v>
      </c>
      <c r="F605" s="83" t="s">
        <v>1912</v>
      </c>
      <c r="G605" s="88">
        <v>1</v>
      </c>
      <c r="H605" s="89">
        <v>1.39</v>
      </c>
      <c r="I605" s="79" t="s">
        <v>2154</v>
      </c>
      <c r="J605" s="80"/>
      <c r="K605" s="7"/>
      <c r="L605" s="25"/>
      <c r="M605" s="7"/>
      <c r="N605" s="25"/>
    </row>
    <row r="606" spans="1:14" ht="15" x14ac:dyDescent="0.25">
      <c r="A606" s="61">
        <v>17315010311</v>
      </c>
      <c r="B606" s="86" t="s">
        <v>605</v>
      </c>
      <c r="C606" s="52" t="s">
        <v>1817</v>
      </c>
      <c r="D606" s="86" t="s">
        <v>593</v>
      </c>
      <c r="E606" s="87" t="s">
        <v>603</v>
      </c>
      <c r="F606" s="83" t="s">
        <v>1912</v>
      </c>
      <c r="G606" s="88">
        <v>1</v>
      </c>
      <c r="H606" s="89">
        <v>1.46</v>
      </c>
      <c r="I606" s="79" t="s">
        <v>2154</v>
      </c>
      <c r="J606" s="80"/>
      <c r="K606" s="7"/>
      <c r="L606" s="25"/>
      <c r="M606" s="7"/>
      <c r="N606" s="25"/>
    </row>
    <row r="607" spans="1:14" ht="15" x14ac:dyDescent="0.25">
      <c r="A607" s="61">
        <v>17315010401</v>
      </c>
      <c r="B607" s="86" t="s">
        <v>602</v>
      </c>
      <c r="C607" s="52" t="s">
        <v>1817</v>
      </c>
      <c r="D607" s="86" t="s">
        <v>593</v>
      </c>
      <c r="E607" s="87" t="s">
        <v>603</v>
      </c>
      <c r="F607" s="83" t="s">
        <v>1912</v>
      </c>
      <c r="G607" s="88">
        <v>1</v>
      </c>
      <c r="H607" s="89">
        <v>1.35</v>
      </c>
      <c r="I607" s="79" t="s">
        <v>2154</v>
      </c>
      <c r="J607" s="80"/>
      <c r="K607" s="7"/>
      <c r="L607" s="25"/>
      <c r="M607" s="7"/>
      <c r="N607" s="25"/>
    </row>
    <row r="608" spans="1:14" ht="15" x14ac:dyDescent="0.25">
      <c r="A608" s="61">
        <v>17315010402</v>
      </c>
      <c r="B608" s="86" t="s">
        <v>604</v>
      </c>
      <c r="C608" s="52" t="s">
        <v>1817</v>
      </c>
      <c r="D608" s="86" t="s">
        <v>593</v>
      </c>
      <c r="E608" s="87" t="s">
        <v>603</v>
      </c>
      <c r="F608" s="83" t="s">
        <v>1912</v>
      </c>
      <c r="G608" s="88">
        <v>1</v>
      </c>
      <c r="H608" s="89">
        <v>1.34</v>
      </c>
      <c r="I608" s="79" t="s">
        <v>2154</v>
      </c>
      <c r="J608" s="80"/>
      <c r="K608" s="7"/>
      <c r="L608" s="25"/>
      <c r="M608" s="7"/>
      <c r="N608" s="25"/>
    </row>
    <row r="609" spans="1:14" ht="15" x14ac:dyDescent="0.25">
      <c r="A609" s="61">
        <v>17315010403</v>
      </c>
      <c r="B609" s="86" t="s">
        <v>602</v>
      </c>
      <c r="C609" s="52" t="s">
        <v>1817</v>
      </c>
      <c r="D609" s="86" t="s">
        <v>593</v>
      </c>
      <c r="E609" s="87" t="s">
        <v>603</v>
      </c>
      <c r="F609" s="83" t="s">
        <v>1912</v>
      </c>
      <c r="G609" s="88">
        <v>1</v>
      </c>
      <c r="H609" s="89">
        <v>1.39</v>
      </c>
      <c r="I609" s="79" t="s">
        <v>2154</v>
      </c>
      <c r="J609" s="80"/>
      <c r="K609" s="7"/>
      <c r="L609" s="25"/>
      <c r="M609" s="7"/>
      <c r="N609" s="25"/>
    </row>
    <row r="610" spans="1:14" ht="15" x14ac:dyDescent="0.25">
      <c r="A610" s="61">
        <v>17315010411</v>
      </c>
      <c r="B610" s="86" t="s">
        <v>605</v>
      </c>
      <c r="C610" s="52" t="s">
        <v>1817</v>
      </c>
      <c r="D610" s="86" t="s">
        <v>593</v>
      </c>
      <c r="E610" s="87" t="s">
        <v>603</v>
      </c>
      <c r="F610" s="83" t="s">
        <v>1912</v>
      </c>
      <c r="G610" s="88">
        <v>1</v>
      </c>
      <c r="H610" s="89">
        <v>1.46</v>
      </c>
      <c r="I610" s="79" t="s">
        <v>2154</v>
      </c>
      <c r="J610" s="80"/>
      <c r="K610" s="7"/>
      <c r="L610" s="25"/>
      <c r="M610" s="7"/>
      <c r="N610" s="25"/>
    </row>
    <row r="611" spans="1:14" ht="15" x14ac:dyDescent="0.25">
      <c r="A611" s="61">
        <v>17315015501</v>
      </c>
      <c r="B611" s="86" t="s">
        <v>606</v>
      </c>
      <c r="C611" s="52" t="s">
        <v>1817</v>
      </c>
      <c r="D611" s="86" t="s">
        <v>593</v>
      </c>
      <c r="E611" s="87" t="s">
        <v>603</v>
      </c>
      <c r="F611" s="83" t="s">
        <v>1912</v>
      </c>
      <c r="G611" s="88">
        <v>1</v>
      </c>
      <c r="H611" s="89">
        <v>1.1000000000000001</v>
      </c>
      <c r="I611" s="79" t="s">
        <v>2154</v>
      </c>
      <c r="J611" s="80"/>
      <c r="K611" s="7"/>
      <c r="L611" s="25"/>
      <c r="M611" s="7"/>
      <c r="N611" s="25"/>
    </row>
    <row r="612" spans="1:14" ht="15" x14ac:dyDescent="0.25">
      <c r="A612" s="61">
        <v>17315015502</v>
      </c>
      <c r="B612" s="86" t="s">
        <v>606</v>
      </c>
      <c r="C612" s="52" t="s">
        <v>1817</v>
      </c>
      <c r="D612" s="86" t="s">
        <v>593</v>
      </c>
      <c r="E612" s="87" t="s">
        <v>603</v>
      </c>
      <c r="F612" s="83" t="s">
        <v>1912</v>
      </c>
      <c r="G612" s="88">
        <v>1</v>
      </c>
      <c r="H612" s="89">
        <v>1.1000000000000001</v>
      </c>
      <c r="I612" s="79" t="s">
        <v>2154</v>
      </c>
      <c r="J612" s="80"/>
      <c r="K612" s="7"/>
      <c r="L612" s="25"/>
      <c r="M612" s="7"/>
      <c r="N612" s="25"/>
    </row>
    <row r="613" spans="1:14" ht="15" x14ac:dyDescent="0.25">
      <c r="A613" s="61">
        <v>17315015503</v>
      </c>
      <c r="B613" s="86" t="s">
        <v>606</v>
      </c>
      <c r="C613" s="52" t="s">
        <v>1817</v>
      </c>
      <c r="D613" s="86" t="s">
        <v>593</v>
      </c>
      <c r="E613" s="87" t="s">
        <v>603</v>
      </c>
      <c r="F613" s="83" t="s">
        <v>1912</v>
      </c>
      <c r="G613" s="88">
        <v>1</v>
      </c>
      <c r="H613" s="89">
        <v>1.1000000000000001</v>
      </c>
      <c r="I613" s="79" t="s">
        <v>2154</v>
      </c>
      <c r="J613" s="80"/>
      <c r="K613" s="7"/>
      <c r="L613" s="25"/>
      <c r="M613" s="7"/>
      <c r="N613" s="25"/>
    </row>
    <row r="614" spans="1:14" ht="15" x14ac:dyDescent="0.25">
      <c r="A614" s="61">
        <v>17315015511</v>
      </c>
      <c r="B614" s="86" t="s">
        <v>607</v>
      </c>
      <c r="C614" s="52" t="s">
        <v>1817</v>
      </c>
      <c r="D614" s="86" t="s">
        <v>593</v>
      </c>
      <c r="E614" s="87" t="s">
        <v>603</v>
      </c>
      <c r="F614" s="83" t="s">
        <v>1912</v>
      </c>
      <c r="G614" s="88">
        <v>1</v>
      </c>
      <c r="H614" s="89">
        <v>1.21</v>
      </c>
      <c r="I614" s="79" t="s">
        <v>2154</v>
      </c>
      <c r="J614" s="80"/>
      <c r="K614" s="7"/>
      <c r="L614" s="25"/>
      <c r="M614" s="7"/>
      <c r="N614" s="25"/>
    </row>
    <row r="615" spans="1:14" ht="15" x14ac:dyDescent="0.25">
      <c r="A615" s="61">
        <v>17315110001</v>
      </c>
      <c r="B615" s="86" t="s">
        <v>608</v>
      </c>
      <c r="C615" s="52" t="s">
        <v>1817</v>
      </c>
      <c r="D615" s="86" t="s">
        <v>585</v>
      </c>
      <c r="E615" s="87" t="s">
        <v>603</v>
      </c>
      <c r="F615" s="83" t="s">
        <v>1912</v>
      </c>
      <c r="G615" s="88">
        <v>1</v>
      </c>
      <c r="H615" s="89">
        <v>1.4</v>
      </c>
      <c r="I615" s="79" t="s">
        <v>2154</v>
      </c>
      <c r="J615" s="80"/>
      <c r="K615" s="7"/>
      <c r="L615" s="25"/>
      <c r="M615" s="7"/>
      <c r="N615" s="25"/>
    </row>
    <row r="616" spans="1:14" ht="15" x14ac:dyDescent="0.25">
      <c r="A616" s="61">
        <v>17315110002</v>
      </c>
      <c r="B616" s="86" t="s">
        <v>608</v>
      </c>
      <c r="C616" s="52" t="s">
        <v>1817</v>
      </c>
      <c r="D616" s="86" t="s">
        <v>585</v>
      </c>
      <c r="E616" s="87" t="s">
        <v>603</v>
      </c>
      <c r="F616" s="83" t="s">
        <v>1912</v>
      </c>
      <c r="G616" s="88">
        <v>1</v>
      </c>
      <c r="H616" s="89">
        <v>1.42</v>
      </c>
      <c r="I616" s="79" t="s">
        <v>2154</v>
      </c>
      <c r="J616" s="80"/>
      <c r="K616" s="7"/>
      <c r="L616" s="25"/>
      <c r="M616" s="7"/>
      <c r="N616" s="25"/>
    </row>
    <row r="617" spans="1:14" ht="15" x14ac:dyDescent="0.25">
      <c r="A617" s="61">
        <v>17315110003</v>
      </c>
      <c r="B617" s="86" t="s">
        <v>608</v>
      </c>
      <c r="C617" s="52" t="s">
        <v>1817</v>
      </c>
      <c r="D617" s="86" t="s">
        <v>585</v>
      </c>
      <c r="E617" s="87" t="s">
        <v>603</v>
      </c>
      <c r="F617" s="83" t="s">
        <v>1912</v>
      </c>
      <c r="G617" s="88">
        <v>1</v>
      </c>
      <c r="H617" s="89">
        <v>1.46</v>
      </c>
      <c r="I617" s="79" t="s">
        <v>2154</v>
      </c>
      <c r="J617" s="80"/>
      <c r="K617" s="7"/>
      <c r="L617" s="25"/>
      <c r="M617" s="7"/>
      <c r="N617" s="25"/>
    </row>
    <row r="618" spans="1:14" ht="15" x14ac:dyDescent="0.25">
      <c r="A618" s="61">
        <v>17315110010</v>
      </c>
      <c r="B618" s="86" t="s">
        <v>609</v>
      </c>
      <c r="C618" s="52" t="s">
        <v>1817</v>
      </c>
      <c r="D618" s="86" t="s">
        <v>585</v>
      </c>
      <c r="E618" s="87" t="s">
        <v>603</v>
      </c>
      <c r="F618" s="83" t="s">
        <v>1912</v>
      </c>
      <c r="G618" s="88">
        <v>1</v>
      </c>
      <c r="H618" s="89">
        <v>1.53</v>
      </c>
      <c r="I618" s="79" t="s">
        <v>2154</v>
      </c>
      <c r="J618" s="80"/>
      <c r="K618" s="7"/>
      <c r="L618" s="25"/>
      <c r="M618" s="7"/>
      <c r="N618" s="25"/>
    </row>
    <row r="619" spans="1:14" ht="15" x14ac:dyDescent="0.25">
      <c r="A619" s="61">
        <v>17315110011</v>
      </c>
      <c r="B619" s="86" t="s">
        <v>610</v>
      </c>
      <c r="C619" s="52" t="s">
        <v>1817</v>
      </c>
      <c r="D619" s="86" t="s">
        <v>585</v>
      </c>
      <c r="E619" s="87" t="s">
        <v>603</v>
      </c>
      <c r="F619" s="83" t="s">
        <v>1912</v>
      </c>
      <c r="G619" s="88">
        <v>1</v>
      </c>
      <c r="H619" s="89">
        <v>1.38</v>
      </c>
      <c r="I619" s="79" t="s">
        <v>2154</v>
      </c>
      <c r="J619" s="80"/>
      <c r="K619" s="7"/>
      <c r="L619" s="25"/>
      <c r="M619" s="7"/>
      <c r="N619" s="25"/>
    </row>
    <row r="620" spans="1:14" ht="15" x14ac:dyDescent="0.25">
      <c r="A620" s="61">
        <v>17315115001</v>
      </c>
      <c r="B620" s="86" t="s">
        <v>611</v>
      </c>
      <c r="C620" s="52" t="s">
        <v>1817</v>
      </c>
      <c r="D620" s="86" t="s">
        <v>585</v>
      </c>
      <c r="E620" s="87" t="s">
        <v>603</v>
      </c>
      <c r="F620" s="83" t="s">
        <v>1912</v>
      </c>
      <c r="G620" s="88">
        <v>1</v>
      </c>
      <c r="H620" s="89">
        <v>1.2</v>
      </c>
      <c r="I620" s="79" t="s">
        <v>2154</v>
      </c>
      <c r="J620" s="80"/>
      <c r="K620" s="7"/>
      <c r="L620" s="25"/>
      <c r="M620" s="7"/>
      <c r="N620" s="25"/>
    </row>
    <row r="621" spans="1:14" ht="15" x14ac:dyDescent="0.25">
      <c r="A621" s="61">
        <v>17315115002</v>
      </c>
      <c r="B621" s="86" t="s">
        <v>611</v>
      </c>
      <c r="C621" s="52" t="s">
        <v>1817</v>
      </c>
      <c r="D621" s="86" t="s">
        <v>585</v>
      </c>
      <c r="E621" s="87" t="s">
        <v>603</v>
      </c>
      <c r="F621" s="83" t="s">
        <v>1912</v>
      </c>
      <c r="G621" s="88">
        <v>1</v>
      </c>
      <c r="H621" s="89">
        <v>1.22</v>
      </c>
      <c r="I621" s="79" t="s">
        <v>2154</v>
      </c>
      <c r="J621" s="80"/>
      <c r="K621" s="7"/>
      <c r="L621" s="25"/>
      <c r="M621" s="7"/>
      <c r="N621" s="25"/>
    </row>
    <row r="622" spans="1:14" ht="15" x14ac:dyDescent="0.25">
      <c r="A622" s="61">
        <v>17315115003</v>
      </c>
      <c r="B622" s="86" t="s">
        <v>611</v>
      </c>
      <c r="C622" s="52" t="s">
        <v>1817</v>
      </c>
      <c r="D622" s="86" t="s">
        <v>585</v>
      </c>
      <c r="E622" s="87" t="s">
        <v>603</v>
      </c>
      <c r="F622" s="83" t="s">
        <v>1912</v>
      </c>
      <c r="G622" s="88">
        <v>1</v>
      </c>
      <c r="H622" s="89">
        <v>1.25</v>
      </c>
      <c r="I622" s="79" t="s">
        <v>2154</v>
      </c>
      <c r="J622" s="80"/>
      <c r="K622" s="7"/>
      <c r="L622" s="25"/>
      <c r="M622" s="7"/>
      <c r="N622" s="25"/>
    </row>
    <row r="623" spans="1:14" ht="15" x14ac:dyDescent="0.25">
      <c r="A623" s="61">
        <v>17315115010</v>
      </c>
      <c r="B623" s="86" t="s">
        <v>612</v>
      </c>
      <c r="C623" s="52" t="s">
        <v>1817</v>
      </c>
      <c r="D623" s="86" t="s">
        <v>585</v>
      </c>
      <c r="E623" s="87" t="s">
        <v>603</v>
      </c>
      <c r="F623" s="83" t="s">
        <v>1912</v>
      </c>
      <c r="G623" s="88">
        <v>1</v>
      </c>
      <c r="H623" s="89">
        <v>1.33</v>
      </c>
      <c r="I623" s="79" t="s">
        <v>2154</v>
      </c>
      <c r="J623" s="80"/>
      <c r="K623" s="7"/>
      <c r="L623" s="25"/>
      <c r="M623" s="7"/>
      <c r="N623" s="25"/>
    </row>
    <row r="624" spans="1:14" ht="15" x14ac:dyDescent="0.25">
      <c r="A624" s="61">
        <v>17315115011</v>
      </c>
      <c r="B624" s="86" t="s">
        <v>613</v>
      </c>
      <c r="C624" s="52" t="s">
        <v>1817</v>
      </c>
      <c r="D624" s="86" t="s">
        <v>585</v>
      </c>
      <c r="E624" s="87" t="s">
        <v>603</v>
      </c>
      <c r="F624" s="83" t="s">
        <v>1912</v>
      </c>
      <c r="G624" s="88">
        <v>1</v>
      </c>
      <c r="H624" s="89">
        <v>1.18</v>
      </c>
      <c r="I624" s="79" t="s">
        <v>2154</v>
      </c>
      <c r="J624" s="80"/>
      <c r="K624" s="7"/>
      <c r="L624" s="25"/>
      <c r="M624" s="7"/>
      <c r="N624" s="25"/>
    </row>
    <row r="625" spans="1:14" ht="15" x14ac:dyDescent="0.25">
      <c r="A625" s="61">
        <v>18102000013</v>
      </c>
      <c r="B625" s="86" t="s">
        <v>615</v>
      </c>
      <c r="C625" s="52" t="s">
        <v>1816</v>
      </c>
      <c r="D625" s="86" t="s">
        <v>614</v>
      </c>
      <c r="E625" s="87" t="s">
        <v>616</v>
      </c>
      <c r="F625" s="83" t="s">
        <v>1912</v>
      </c>
      <c r="G625" s="88">
        <v>1</v>
      </c>
      <c r="H625" s="89">
        <v>1.92</v>
      </c>
      <c r="I625" s="79">
        <v>160.69999999999999</v>
      </c>
      <c r="J625" s="80">
        <f t="shared" ref="J625:J656" si="52">K625/I625-1</f>
        <v>7.0006222775357729E-2</v>
      </c>
      <c r="K625" s="7" cm="1">
        <f t="array" ref="K625">INDEX('[2]pricelist external'!$J$3:$J$1649,MATCH(A625,'[2]pricelist external'!$D$3:$D$1649,0),)</f>
        <v>171.95</v>
      </c>
      <c r="L625" s="25">
        <f t="shared" si="49"/>
        <v>9832.7200199999988</v>
      </c>
      <c r="M625" s="7">
        <f t="shared" si="50"/>
        <v>146.1575</v>
      </c>
      <c r="N625" s="25">
        <f t="shared" si="51"/>
        <v>8357.8120170000002</v>
      </c>
    </row>
    <row r="626" spans="1:14" ht="15" x14ac:dyDescent="0.25">
      <c r="A626" s="61">
        <v>18102000014</v>
      </c>
      <c r="B626" s="86" t="s">
        <v>618</v>
      </c>
      <c r="C626" s="52" t="s">
        <v>1816</v>
      </c>
      <c r="D626" s="86" t="s">
        <v>617</v>
      </c>
      <c r="E626" s="87" t="s">
        <v>616</v>
      </c>
      <c r="F626" s="83" t="s">
        <v>1912</v>
      </c>
      <c r="G626" s="88">
        <v>1</v>
      </c>
      <c r="H626" s="89">
        <v>1.1299999999999999</v>
      </c>
      <c r="I626" s="79">
        <v>272.11</v>
      </c>
      <c r="J626" s="80">
        <f t="shared" si="52"/>
        <v>7.0008452464077164E-2</v>
      </c>
      <c r="K626" s="7" cm="1">
        <f t="array" ref="K626">INDEX('[2]pricelist external'!$J$3:$J$1649,MATCH(A626,'[2]pricelist external'!$D$3:$D$1649,0),)</f>
        <v>291.16000000000003</v>
      </c>
      <c r="L626" s="25">
        <f t="shared" si="49"/>
        <v>16649.576976</v>
      </c>
      <c r="M626" s="7">
        <f t="shared" si="50"/>
        <v>247.48600000000002</v>
      </c>
      <c r="N626" s="25">
        <f t="shared" si="51"/>
        <v>14152.1404296</v>
      </c>
    </row>
    <row r="627" spans="1:14" ht="15" x14ac:dyDescent="0.25">
      <c r="A627" s="63">
        <v>18102000016</v>
      </c>
      <c r="B627" s="91" t="s">
        <v>619</v>
      </c>
      <c r="C627" s="54" t="s">
        <v>1816</v>
      </c>
      <c r="D627" s="91" t="s">
        <v>617</v>
      </c>
      <c r="E627" s="92" t="s">
        <v>620</v>
      </c>
      <c r="F627" s="83" t="s">
        <v>1912</v>
      </c>
      <c r="G627" s="93">
        <v>1</v>
      </c>
      <c r="H627" s="94">
        <v>2.4</v>
      </c>
      <c r="I627" s="79">
        <v>153.94</v>
      </c>
      <c r="J627" s="80">
        <f t="shared" si="52"/>
        <v>7.0027283357152248E-2</v>
      </c>
      <c r="K627" s="7" cm="1">
        <f t="array" ref="K627">INDEX('[2]pricelist external'!$J$3:$J$1649,MATCH(A627,'[2]pricelist external'!$D$3:$D$1649,0),)</f>
        <v>164.72</v>
      </c>
      <c r="L627" s="25">
        <f t="shared" si="49"/>
        <v>9419.2825919999996</v>
      </c>
      <c r="M627" s="7">
        <f t="shared" si="50"/>
        <v>140.012</v>
      </c>
      <c r="N627" s="25">
        <f t="shared" si="51"/>
        <v>8006.3902031999996</v>
      </c>
    </row>
    <row r="628" spans="1:14" ht="15" x14ac:dyDescent="0.25">
      <c r="A628" s="63">
        <v>18102000017</v>
      </c>
      <c r="B628" s="91" t="s">
        <v>621</v>
      </c>
      <c r="C628" s="54" t="s">
        <v>1816</v>
      </c>
      <c r="D628" s="91" t="s">
        <v>617</v>
      </c>
      <c r="E628" s="92" t="s">
        <v>620</v>
      </c>
      <c r="F628" s="83" t="s">
        <v>1912</v>
      </c>
      <c r="G628" s="93">
        <v>1</v>
      </c>
      <c r="H628" s="94">
        <v>3.18</v>
      </c>
      <c r="I628" s="79">
        <v>345.45</v>
      </c>
      <c r="J628" s="80">
        <f t="shared" si="52"/>
        <v>6.9995657837603087E-2</v>
      </c>
      <c r="K628" s="7" cm="1">
        <f t="array" ref="K628">INDEX('[2]pricelist external'!$J$3:$J$1649,MATCH(A628,'[2]pricelist external'!$D$3:$D$1649,0),)</f>
        <v>369.63</v>
      </c>
      <c r="L628" s="25">
        <f t="shared" si="49"/>
        <v>21136.774067999999</v>
      </c>
      <c r="M628" s="7">
        <f t="shared" si="50"/>
        <v>314.18549999999999</v>
      </c>
      <c r="N628" s="25">
        <f t="shared" si="51"/>
        <v>17966.2579578</v>
      </c>
    </row>
    <row r="629" spans="1:14" ht="15" x14ac:dyDescent="0.25">
      <c r="A629" s="63">
        <v>18102000019</v>
      </c>
      <c r="B629" s="91" t="s">
        <v>622</v>
      </c>
      <c r="C629" s="54" t="s">
        <v>1816</v>
      </c>
      <c r="D629" s="91" t="s">
        <v>617</v>
      </c>
      <c r="E629" s="92" t="s">
        <v>623</v>
      </c>
      <c r="F629" s="83" t="s">
        <v>1912</v>
      </c>
      <c r="G629" s="93">
        <v>1</v>
      </c>
      <c r="H629" s="94">
        <v>3</v>
      </c>
      <c r="I629" s="79">
        <v>169.52</v>
      </c>
      <c r="J629" s="80">
        <f t="shared" si="52"/>
        <v>7.0021236432279199E-2</v>
      </c>
      <c r="K629" s="7" cm="1">
        <f t="array" ref="K629">INDEX('[2]pricelist external'!$J$3:$J$1649,MATCH(A629,'[2]pricelist external'!$D$3:$D$1649,0),)</f>
        <v>181.39</v>
      </c>
      <c r="L629" s="25">
        <f t="shared" si="49"/>
        <v>10372.533203999999</v>
      </c>
      <c r="M629" s="7">
        <f t="shared" si="50"/>
        <v>154.18149999999997</v>
      </c>
      <c r="N629" s="25">
        <f t="shared" si="51"/>
        <v>8816.6532233999988</v>
      </c>
    </row>
    <row r="630" spans="1:14" ht="15" x14ac:dyDescent="0.25">
      <c r="A630" s="61">
        <v>18110000000</v>
      </c>
      <c r="B630" s="86" t="s">
        <v>625</v>
      </c>
      <c r="C630" s="52" t="s">
        <v>1816</v>
      </c>
      <c r="D630" s="86" t="s">
        <v>624</v>
      </c>
      <c r="E630" s="87" t="s">
        <v>626</v>
      </c>
      <c r="F630" s="83">
        <v>4</v>
      </c>
      <c r="G630" s="88">
        <v>1</v>
      </c>
      <c r="H630" s="89">
        <v>1.026</v>
      </c>
      <c r="I630" s="79">
        <v>92.24</v>
      </c>
      <c r="J630" s="80">
        <f t="shared" si="52"/>
        <v>7.0034692107545649E-2</v>
      </c>
      <c r="K630" s="7" cm="1">
        <f t="array" ref="K630">INDEX('[2]pricelist external'!$J$3:$J$1649,MATCH(A630,'[2]pricelist external'!$D$3:$D$1649,0),)</f>
        <v>98.7</v>
      </c>
      <c r="L630" s="25">
        <f t="shared" si="49"/>
        <v>5644.0213199999998</v>
      </c>
      <c r="M630" s="7">
        <f t="shared" si="50"/>
        <v>83.894999999999996</v>
      </c>
      <c r="N630" s="25">
        <f t="shared" si="51"/>
        <v>4797.418122</v>
      </c>
    </row>
    <row r="631" spans="1:14" ht="15" x14ac:dyDescent="0.25">
      <c r="A631" s="61">
        <v>18110000001</v>
      </c>
      <c r="B631" s="86" t="s">
        <v>627</v>
      </c>
      <c r="C631" s="52" t="s">
        <v>1816</v>
      </c>
      <c r="D631" s="86" t="s">
        <v>624</v>
      </c>
      <c r="E631" s="87" t="s">
        <v>626</v>
      </c>
      <c r="F631" s="83" t="s">
        <v>1912</v>
      </c>
      <c r="G631" s="88">
        <v>1</v>
      </c>
      <c r="H631" s="89">
        <v>1.026</v>
      </c>
      <c r="I631" s="79">
        <v>93.67</v>
      </c>
      <c r="J631" s="80">
        <f t="shared" si="52"/>
        <v>7.0033094907654636E-2</v>
      </c>
      <c r="K631" s="7" cm="1">
        <f t="array" ref="K631">INDEX('[2]pricelist external'!$J$3:$J$1649,MATCH(A631,'[2]pricelist external'!$D$3:$D$1649,0),)</f>
        <v>100.23</v>
      </c>
      <c r="L631" s="25">
        <f t="shared" si="49"/>
        <v>5731.5122280000005</v>
      </c>
      <c r="M631" s="7">
        <f t="shared" si="50"/>
        <v>85.195499999999996</v>
      </c>
      <c r="N631" s="25">
        <f t="shared" si="51"/>
        <v>4871.7853937999998</v>
      </c>
    </row>
    <row r="632" spans="1:14" ht="15" x14ac:dyDescent="0.25">
      <c r="A632" s="61">
        <v>18110000002</v>
      </c>
      <c r="B632" s="86" t="s">
        <v>628</v>
      </c>
      <c r="C632" s="52" t="s">
        <v>1816</v>
      </c>
      <c r="D632" s="86" t="s">
        <v>624</v>
      </c>
      <c r="E632" s="87" t="s">
        <v>626</v>
      </c>
      <c r="F632" s="83" t="s">
        <v>1912</v>
      </c>
      <c r="G632" s="88">
        <v>1</v>
      </c>
      <c r="H632" s="89">
        <v>0.68</v>
      </c>
      <c r="I632" s="79">
        <v>124.09</v>
      </c>
      <c r="J632" s="80">
        <f t="shared" si="52"/>
        <v>7.002981706825695E-2</v>
      </c>
      <c r="K632" s="7" cm="1">
        <f t="array" ref="K632">INDEX('[2]pricelist external'!$J$3:$J$1649,MATCH(A632,'[2]pricelist external'!$D$3:$D$1649,0),)</f>
        <v>132.78</v>
      </c>
      <c r="L632" s="25">
        <f t="shared" si="49"/>
        <v>7592.8384079999996</v>
      </c>
      <c r="M632" s="7">
        <f t="shared" si="50"/>
        <v>112.863</v>
      </c>
      <c r="N632" s="25">
        <f t="shared" si="51"/>
        <v>6453.9126467999995</v>
      </c>
    </row>
    <row r="633" spans="1:14" ht="15" x14ac:dyDescent="0.25">
      <c r="A633" s="63">
        <v>18300000141</v>
      </c>
      <c r="B633" s="91" t="s">
        <v>630</v>
      </c>
      <c r="C633" s="54" t="s">
        <v>1814</v>
      </c>
      <c r="D633" s="91" t="s">
        <v>629</v>
      </c>
      <c r="E633" s="92" t="s">
        <v>631</v>
      </c>
      <c r="F633" s="83" t="s">
        <v>1912</v>
      </c>
      <c r="G633" s="93">
        <v>1</v>
      </c>
      <c r="H633" s="94">
        <v>1.1599999999999999</v>
      </c>
      <c r="I633" s="79">
        <v>83.96</v>
      </c>
      <c r="J633" s="80">
        <f t="shared" si="52"/>
        <v>7.0033349213911578E-2</v>
      </c>
      <c r="K633" s="7" cm="1">
        <f t="array" ref="K633">INDEX('[2]pricelist external'!$J$3:$J$1649,MATCH(A633,'[2]pricelist external'!$D$3:$D$1649,0),)</f>
        <v>89.84</v>
      </c>
      <c r="L633" s="25">
        <f t="shared" si="49"/>
        <v>5137.374624</v>
      </c>
      <c r="M633" s="7">
        <f t="shared" si="50"/>
        <v>76.364000000000004</v>
      </c>
      <c r="N633" s="25">
        <f t="shared" si="51"/>
        <v>4366.7684304000004</v>
      </c>
    </row>
    <row r="634" spans="1:14" ht="15" x14ac:dyDescent="0.25">
      <c r="A634" s="61">
        <v>18300000144</v>
      </c>
      <c r="B634" s="86" t="s">
        <v>633</v>
      </c>
      <c r="C634" s="52" t="s">
        <v>1814</v>
      </c>
      <c r="D634" s="86" t="s">
        <v>632</v>
      </c>
      <c r="E634" s="87" t="s">
        <v>634</v>
      </c>
      <c r="F634" s="83" t="s">
        <v>1912</v>
      </c>
      <c r="G634" s="87">
        <v>1</v>
      </c>
      <c r="H634" s="100">
        <v>64</v>
      </c>
      <c r="I634" s="79">
        <v>366.89</v>
      </c>
      <c r="J634" s="80">
        <f t="shared" si="52"/>
        <v>6.9993731091062772E-2</v>
      </c>
      <c r="K634" s="7" cm="1">
        <f t="array" ref="K634">INDEX('[2]pricelist external'!$J$3:$J$1649,MATCH(A634,'[2]pricelist external'!$D$3:$D$1649,0),)</f>
        <v>392.57</v>
      </c>
      <c r="L634" s="25">
        <f t="shared" si="49"/>
        <v>22448.565852</v>
      </c>
      <c r="M634" s="7">
        <f t="shared" si="50"/>
        <v>333.68449999999996</v>
      </c>
      <c r="N634" s="25">
        <f t="shared" si="51"/>
        <v>19081.280974199995</v>
      </c>
    </row>
    <row r="635" spans="1:14" ht="15" x14ac:dyDescent="0.25">
      <c r="A635" s="61">
        <v>18300000145</v>
      </c>
      <c r="B635" s="86" t="s">
        <v>636</v>
      </c>
      <c r="C635" s="52" t="s">
        <v>1814</v>
      </c>
      <c r="D635" s="86" t="s">
        <v>635</v>
      </c>
      <c r="E635" s="87" t="s">
        <v>634</v>
      </c>
      <c r="F635" s="83" t="s">
        <v>1912</v>
      </c>
      <c r="G635" s="87">
        <v>1</v>
      </c>
      <c r="H635" s="100">
        <v>63</v>
      </c>
      <c r="I635" s="79">
        <v>423.73</v>
      </c>
      <c r="J635" s="80">
        <f t="shared" si="52"/>
        <v>6.9997404007268615E-2</v>
      </c>
      <c r="K635" s="7" cm="1">
        <f t="array" ref="K635">INDEX('[2]pricelist external'!$J$3:$J$1649,MATCH(A635,'[2]pricelist external'!$D$3:$D$1649,0),)</f>
        <v>453.39</v>
      </c>
      <c r="L635" s="25">
        <f t="shared" si="49"/>
        <v>25926.472404</v>
      </c>
      <c r="M635" s="7">
        <f t="shared" si="50"/>
        <v>385.38149999999996</v>
      </c>
      <c r="N635" s="25">
        <f t="shared" si="51"/>
        <v>22037.501543399998</v>
      </c>
    </row>
    <row r="636" spans="1:14" ht="15" x14ac:dyDescent="0.25">
      <c r="A636" s="61">
        <v>18300000146</v>
      </c>
      <c r="B636" s="86" t="s">
        <v>638</v>
      </c>
      <c r="C636" s="52" t="s">
        <v>1814</v>
      </c>
      <c r="D636" s="86" t="s">
        <v>637</v>
      </c>
      <c r="E636" s="87" t="s">
        <v>634</v>
      </c>
      <c r="F636" s="83" t="s">
        <v>1912</v>
      </c>
      <c r="G636" s="87">
        <v>1</v>
      </c>
      <c r="H636" s="100">
        <v>80</v>
      </c>
      <c r="I636" s="79">
        <v>373.88</v>
      </c>
      <c r="J636" s="80">
        <f t="shared" si="52"/>
        <v>6.9995720552048724E-2</v>
      </c>
      <c r="K636" s="7" cm="1">
        <f t="array" ref="K636">INDEX('[2]pricelist external'!$J$3:$J$1649,MATCH(A636,'[2]pricelist external'!$D$3:$D$1649,0),)</f>
        <v>400.05</v>
      </c>
      <c r="L636" s="25">
        <f t="shared" si="49"/>
        <v>22876.299180000002</v>
      </c>
      <c r="M636" s="7">
        <f t="shared" si="50"/>
        <v>340.04250000000002</v>
      </c>
      <c r="N636" s="25">
        <f t="shared" si="51"/>
        <v>19444.854303</v>
      </c>
    </row>
    <row r="637" spans="1:14" ht="15" x14ac:dyDescent="0.25">
      <c r="A637" s="60">
        <v>18300000147</v>
      </c>
      <c r="B637" s="81" t="s">
        <v>640</v>
      </c>
      <c r="C637" s="51" t="s">
        <v>1815</v>
      </c>
      <c r="D637" s="81" t="s">
        <v>639</v>
      </c>
      <c r="E637" s="82" t="s">
        <v>641</v>
      </c>
      <c r="F637" s="83" t="s">
        <v>1912</v>
      </c>
      <c r="G637" s="82">
        <v>5</v>
      </c>
      <c r="H637" s="102">
        <v>0.15</v>
      </c>
      <c r="I637" s="79">
        <v>25.4</v>
      </c>
      <c r="J637" s="80">
        <f t="shared" si="52"/>
        <v>7.0078740157480279E-2</v>
      </c>
      <c r="K637" s="7" cm="1">
        <f t="array" ref="K637">INDEX('[2]pricelist external'!$J$3:$J$1649,MATCH(A637,'[2]pricelist external'!$D$3:$D$1649,0),)</f>
        <v>27.18</v>
      </c>
      <c r="L637" s="25">
        <f t="shared" si="49"/>
        <v>1554.2502479999998</v>
      </c>
      <c r="M637" s="7">
        <f t="shared" si="50"/>
        <v>23.102999999999998</v>
      </c>
      <c r="N637" s="25">
        <f t="shared" si="51"/>
        <v>1321.1127107999998</v>
      </c>
    </row>
    <row r="638" spans="1:14" ht="15" x14ac:dyDescent="0.25">
      <c r="A638" s="61">
        <v>18300000148</v>
      </c>
      <c r="B638" s="86" t="s">
        <v>640</v>
      </c>
      <c r="C638" s="52" t="s">
        <v>1814</v>
      </c>
      <c r="D638" s="86" t="s">
        <v>642</v>
      </c>
      <c r="E638" s="87" t="s">
        <v>641</v>
      </c>
      <c r="F638" s="83" t="s">
        <v>1912</v>
      </c>
      <c r="G638" s="87">
        <v>5</v>
      </c>
      <c r="H638" s="100">
        <v>0.25</v>
      </c>
      <c r="I638" s="79">
        <v>87.73</v>
      </c>
      <c r="J638" s="80">
        <f t="shared" si="52"/>
        <v>6.9987461529693373E-2</v>
      </c>
      <c r="K638" s="7" cm="1">
        <f t="array" ref="K638">INDEX('[2]pricelist external'!$J$3:$J$1649,MATCH(A638,'[2]pricelist external'!$D$3:$D$1649,0),)</f>
        <v>93.87</v>
      </c>
      <c r="L638" s="25">
        <f t="shared" si="49"/>
        <v>5367.8245320000005</v>
      </c>
      <c r="M638" s="7">
        <f t="shared" si="50"/>
        <v>79.789500000000004</v>
      </c>
      <c r="N638" s="25">
        <f t="shared" si="51"/>
        <v>4562.6508522000004</v>
      </c>
    </row>
    <row r="639" spans="1:14" ht="15" x14ac:dyDescent="0.25">
      <c r="A639" s="61">
        <v>18300000149</v>
      </c>
      <c r="B639" s="86" t="s">
        <v>640</v>
      </c>
      <c r="C639" s="52" t="s">
        <v>1814</v>
      </c>
      <c r="D639" s="86" t="s">
        <v>643</v>
      </c>
      <c r="E639" s="111" t="s">
        <v>644</v>
      </c>
      <c r="F639" s="83">
        <v>3</v>
      </c>
      <c r="G639" s="87">
        <v>1</v>
      </c>
      <c r="H639" s="100">
        <v>1</v>
      </c>
      <c r="I639" s="79">
        <v>88.83</v>
      </c>
      <c r="J639" s="80">
        <f t="shared" si="52"/>
        <v>7.002138917032541E-2</v>
      </c>
      <c r="K639" s="7" cm="1">
        <f t="array" ref="K639">INDEX('[2]pricelist external'!$J$3:$J$1649,MATCH(A639,'[2]pricelist external'!$D$3:$D$1649,0),)</f>
        <v>95.05</v>
      </c>
      <c r="L639" s="25">
        <f t="shared" si="49"/>
        <v>5435.3011799999995</v>
      </c>
      <c r="M639" s="7">
        <f t="shared" si="50"/>
        <v>80.79249999999999</v>
      </c>
      <c r="N639" s="25">
        <f t="shared" si="51"/>
        <v>4620.0060029999995</v>
      </c>
    </row>
    <row r="640" spans="1:14" ht="15" x14ac:dyDescent="0.25">
      <c r="A640" s="61">
        <v>18300000150</v>
      </c>
      <c r="B640" s="86" t="s">
        <v>640</v>
      </c>
      <c r="C640" s="52" t="s">
        <v>1814</v>
      </c>
      <c r="D640" s="86" t="s">
        <v>645</v>
      </c>
      <c r="E640" s="111" t="s">
        <v>644</v>
      </c>
      <c r="F640" s="83">
        <v>3</v>
      </c>
      <c r="G640" s="87">
        <v>1</v>
      </c>
      <c r="H640" s="100">
        <v>1</v>
      </c>
      <c r="I640" s="79">
        <v>33.31</v>
      </c>
      <c r="J640" s="80">
        <f t="shared" si="52"/>
        <v>6.994896427499242E-2</v>
      </c>
      <c r="K640" s="7" cm="1">
        <f t="array" ref="K640">INDEX('[2]pricelist external'!$J$3:$J$1649,MATCH(A640,'[2]pricelist external'!$D$3:$D$1649,0),)</f>
        <v>35.64</v>
      </c>
      <c r="L640" s="25">
        <f t="shared" ref="L640:L703" si="53">K640*$L$3</f>
        <v>2038.023504</v>
      </c>
      <c r="M640" s="7">
        <f t="shared" ref="M640:M703" si="54">K640*(1-$N$5)</f>
        <v>30.294</v>
      </c>
      <c r="N640" s="25">
        <f t="shared" ref="N640:N703" si="55">M640*$L$3</f>
        <v>1732.3199784000001</v>
      </c>
    </row>
    <row r="641" spans="1:14" ht="15" x14ac:dyDescent="0.25">
      <c r="A641" s="60">
        <v>18300000201</v>
      </c>
      <c r="B641" s="81" t="s">
        <v>630</v>
      </c>
      <c r="C641" s="51" t="s">
        <v>1814</v>
      </c>
      <c r="D641" s="81" t="s">
        <v>646</v>
      </c>
      <c r="E641" s="82" t="s">
        <v>647</v>
      </c>
      <c r="F641" s="83" t="s">
        <v>1912</v>
      </c>
      <c r="G641" s="84">
        <v>1</v>
      </c>
      <c r="H641" s="85">
        <v>2.09</v>
      </c>
      <c r="I641" s="79">
        <v>83.17</v>
      </c>
      <c r="J641" s="80">
        <f t="shared" si="52"/>
        <v>6.9977155224239418E-2</v>
      </c>
      <c r="K641" s="7" cm="1">
        <f t="array" ref="K641">INDEX('[2]pricelist external'!$J$3:$J$1649,MATCH(A641,'[2]pricelist external'!$D$3:$D$1649,0),)</f>
        <v>88.99</v>
      </c>
      <c r="L641" s="25">
        <f t="shared" si="53"/>
        <v>5088.768564</v>
      </c>
      <c r="M641" s="7">
        <f t="shared" si="54"/>
        <v>75.641499999999994</v>
      </c>
      <c r="N641" s="25">
        <f t="shared" si="55"/>
        <v>4325.4532793999997</v>
      </c>
    </row>
    <row r="642" spans="1:14" ht="15" x14ac:dyDescent="0.25">
      <c r="A642" s="63">
        <v>18310000002</v>
      </c>
      <c r="B642" s="91" t="s">
        <v>649</v>
      </c>
      <c r="C642" s="54" t="s">
        <v>1814</v>
      </c>
      <c r="D642" s="91" t="s">
        <v>648</v>
      </c>
      <c r="E642" s="112" t="s">
        <v>650</v>
      </c>
      <c r="F642" s="83" t="s">
        <v>1912</v>
      </c>
      <c r="G642" s="93">
        <v>1</v>
      </c>
      <c r="H642" s="94">
        <v>0.8</v>
      </c>
      <c r="I642" s="79">
        <v>31.05</v>
      </c>
      <c r="J642" s="80">
        <f t="shared" si="52"/>
        <v>6.9887278582930756E-2</v>
      </c>
      <c r="K642" s="7" cm="1">
        <f t="array" ref="K642">INDEX('[2]pricelist external'!$J$3:$J$1649,MATCH(A642,'[2]pricelist external'!$D$3:$D$1649,0),)</f>
        <v>33.22</v>
      </c>
      <c r="L642" s="25">
        <f t="shared" si="53"/>
        <v>1899.6391919999999</v>
      </c>
      <c r="M642" s="7">
        <f t="shared" si="54"/>
        <v>28.236999999999998</v>
      </c>
      <c r="N642" s="25">
        <f t="shared" si="55"/>
        <v>1614.6933131999999</v>
      </c>
    </row>
    <row r="643" spans="1:14" ht="15" x14ac:dyDescent="0.25">
      <c r="A643" s="63">
        <v>18310000151</v>
      </c>
      <c r="B643" s="86" t="s">
        <v>640</v>
      </c>
      <c r="C643" s="54" t="s">
        <v>1814</v>
      </c>
      <c r="D643" s="91" t="s">
        <v>1854</v>
      </c>
      <c r="E643" s="112" t="s">
        <v>1855</v>
      </c>
      <c r="F643" s="83">
        <v>3</v>
      </c>
      <c r="G643" s="93">
        <v>1</v>
      </c>
      <c r="H643" s="94">
        <v>2</v>
      </c>
      <c r="I643" s="79">
        <v>16.57</v>
      </c>
      <c r="J643" s="80">
        <f t="shared" si="52"/>
        <v>7.0006035003017608E-2</v>
      </c>
      <c r="K643" s="7" cm="1">
        <f t="array" ref="K643">INDEX('[2]pricelist external'!$J$3:$J$1649,MATCH(A643,'[2]pricelist external'!$D$3:$D$1649,0),)</f>
        <v>17.73</v>
      </c>
      <c r="L643" s="25">
        <f t="shared" si="53"/>
        <v>1013.865228</v>
      </c>
      <c r="M643" s="7">
        <f t="shared" si="54"/>
        <v>15.070499999999999</v>
      </c>
      <c r="N643" s="25">
        <f t="shared" si="55"/>
        <v>861.78544379999994</v>
      </c>
    </row>
    <row r="644" spans="1:14" ht="15" x14ac:dyDescent="0.25">
      <c r="A644" s="63">
        <v>18311500000</v>
      </c>
      <c r="B644" s="91" t="s">
        <v>652</v>
      </c>
      <c r="C644" s="54" t="s">
        <v>1814</v>
      </c>
      <c r="D644" s="91" t="s">
        <v>651</v>
      </c>
      <c r="E644" s="92"/>
      <c r="F644" s="83" t="s">
        <v>1912</v>
      </c>
      <c r="G644" s="92">
        <v>1</v>
      </c>
      <c r="H644" s="92" t="s">
        <v>653</v>
      </c>
      <c r="I644" s="79">
        <v>78.61</v>
      </c>
      <c r="J644" s="80">
        <f t="shared" si="52"/>
        <v>6.9965653224780544E-2</v>
      </c>
      <c r="K644" s="7" cm="1">
        <f t="array" ref="K644">INDEX('[2]pricelist external'!$J$3:$J$1649,MATCH(A644,'[2]pricelist external'!$D$3:$D$1649,0),)</f>
        <v>84.11</v>
      </c>
      <c r="L644" s="25">
        <f t="shared" si="53"/>
        <v>4809.7125959999994</v>
      </c>
      <c r="M644" s="7">
        <f t="shared" si="54"/>
        <v>71.493499999999997</v>
      </c>
      <c r="N644" s="25">
        <f t="shared" si="55"/>
        <v>4088.2557065999999</v>
      </c>
    </row>
    <row r="645" spans="1:14" ht="15" x14ac:dyDescent="0.25">
      <c r="A645" s="63">
        <v>18314000001</v>
      </c>
      <c r="B645" s="91" t="s">
        <v>655</v>
      </c>
      <c r="C645" s="54" t="s">
        <v>1814</v>
      </c>
      <c r="D645" s="91" t="s">
        <v>654</v>
      </c>
      <c r="E645" s="92" t="s">
        <v>656</v>
      </c>
      <c r="F645" s="83" t="s">
        <v>1912</v>
      </c>
      <c r="G645" s="93">
        <v>1</v>
      </c>
      <c r="H645" s="94">
        <v>1.44</v>
      </c>
      <c r="I645" s="79">
        <v>260.04000000000002</v>
      </c>
      <c r="J645" s="80">
        <f t="shared" si="52"/>
        <v>6.9989232425780701E-2</v>
      </c>
      <c r="K645" s="7" cm="1">
        <f t="array" ref="K645">INDEX('[2]pricelist external'!$J$3:$J$1649,MATCH(A645,'[2]pricelist external'!$D$3:$D$1649,0),)</f>
        <v>278.24</v>
      </c>
      <c r="L645" s="25">
        <f t="shared" si="53"/>
        <v>15910.764864000001</v>
      </c>
      <c r="M645" s="7">
        <f t="shared" si="54"/>
        <v>236.50399999999999</v>
      </c>
      <c r="N645" s="25">
        <f t="shared" si="55"/>
        <v>13524.150134399999</v>
      </c>
    </row>
    <row r="646" spans="1:14" ht="15" x14ac:dyDescent="0.25">
      <c r="A646" s="61">
        <v>18314000100</v>
      </c>
      <c r="B646" s="86" t="s">
        <v>658</v>
      </c>
      <c r="C646" s="52" t="s">
        <v>1814</v>
      </c>
      <c r="D646" s="86" t="s">
        <v>657</v>
      </c>
      <c r="E646" s="87" t="s">
        <v>659</v>
      </c>
      <c r="F646" s="83" t="s">
        <v>1912</v>
      </c>
      <c r="G646" s="88">
        <v>1</v>
      </c>
      <c r="H646" s="89">
        <v>0.18</v>
      </c>
      <c r="I646" s="79">
        <v>22.12</v>
      </c>
      <c r="J646" s="80">
        <f t="shared" si="52"/>
        <v>7.0072332730560571E-2</v>
      </c>
      <c r="K646" s="7" cm="1">
        <f t="array" ref="K646">INDEX('[2]pricelist external'!$J$3:$J$1649,MATCH(A646,'[2]pricelist external'!$D$3:$D$1649,0),)</f>
        <v>23.67</v>
      </c>
      <c r="L646" s="25">
        <f t="shared" si="53"/>
        <v>1353.5358120000001</v>
      </c>
      <c r="M646" s="7">
        <f t="shared" si="54"/>
        <v>20.119500000000002</v>
      </c>
      <c r="N646" s="25">
        <f t="shared" si="55"/>
        <v>1150.5054402000001</v>
      </c>
    </row>
    <row r="647" spans="1:14" ht="15" x14ac:dyDescent="0.25">
      <c r="A647" s="61">
        <v>18611600029</v>
      </c>
      <c r="B647" s="86" t="s">
        <v>1897</v>
      </c>
      <c r="C647" s="52" t="s">
        <v>1909</v>
      </c>
      <c r="D647" s="86" t="s">
        <v>1908</v>
      </c>
      <c r="E647" s="87"/>
      <c r="F647" s="83">
        <v>3</v>
      </c>
      <c r="G647" s="88">
        <v>5</v>
      </c>
      <c r="H647" s="89" t="s">
        <v>653</v>
      </c>
      <c r="I647" s="79">
        <v>7.77</v>
      </c>
      <c r="J647" s="80">
        <f t="shared" si="52"/>
        <v>6.9498069498069581E-2</v>
      </c>
      <c r="K647" s="7" cm="1">
        <f t="array" ref="K647">INDEX('[2]pricelist external'!$J$3:$J$1649,MATCH(A647,'[2]pricelist external'!$D$3:$D$1649,0),)</f>
        <v>8.31</v>
      </c>
      <c r="L647" s="25">
        <f t="shared" si="53"/>
        <v>475.195716</v>
      </c>
      <c r="M647" s="7">
        <f t="shared" si="54"/>
        <v>7.0635000000000003</v>
      </c>
      <c r="N647" s="25">
        <f t="shared" si="55"/>
        <v>403.91635860000002</v>
      </c>
    </row>
    <row r="648" spans="1:14" ht="15" x14ac:dyDescent="0.25">
      <c r="A648" s="61">
        <v>18611600030</v>
      </c>
      <c r="B648" s="86" t="s">
        <v>1898</v>
      </c>
      <c r="C648" s="52" t="s">
        <v>1909</v>
      </c>
      <c r="D648" s="86" t="s">
        <v>1908</v>
      </c>
      <c r="E648" s="87"/>
      <c r="F648" s="83">
        <v>3</v>
      </c>
      <c r="G648" s="88">
        <v>5</v>
      </c>
      <c r="H648" s="89" t="s">
        <v>653</v>
      </c>
      <c r="I648" s="79">
        <v>9.34</v>
      </c>
      <c r="J648" s="80">
        <f t="shared" si="52"/>
        <v>6.9593147751606077E-2</v>
      </c>
      <c r="K648" s="7" cm="1">
        <f t="array" ref="K648">INDEX('[2]pricelist external'!$J$3:$J$1649,MATCH(A648,'[2]pricelist external'!$D$3:$D$1649,0),)</f>
        <v>9.99</v>
      </c>
      <c r="L648" s="25">
        <f t="shared" si="53"/>
        <v>571.26416400000005</v>
      </c>
      <c r="M648" s="7">
        <f t="shared" si="54"/>
        <v>8.4915000000000003</v>
      </c>
      <c r="N648" s="25">
        <f t="shared" si="55"/>
        <v>485.57453939999999</v>
      </c>
    </row>
    <row r="649" spans="1:14" ht="15" x14ac:dyDescent="0.25">
      <c r="A649" s="61">
        <v>18611600031</v>
      </c>
      <c r="B649" s="86" t="s">
        <v>1899</v>
      </c>
      <c r="C649" s="52" t="s">
        <v>1909</v>
      </c>
      <c r="D649" s="86" t="s">
        <v>1908</v>
      </c>
      <c r="E649" s="87"/>
      <c r="F649" s="83">
        <v>3</v>
      </c>
      <c r="G649" s="88">
        <v>5</v>
      </c>
      <c r="H649" s="89" t="s">
        <v>653</v>
      </c>
      <c r="I649" s="79">
        <v>12.24</v>
      </c>
      <c r="J649" s="80">
        <f t="shared" si="52"/>
        <v>7.0261437908496704E-2</v>
      </c>
      <c r="K649" s="7" cm="1">
        <f t="array" ref="K649">INDEX('[2]pricelist external'!$J$3:$J$1649,MATCH(A649,'[2]pricelist external'!$D$3:$D$1649,0),)</f>
        <v>13.1</v>
      </c>
      <c r="L649" s="25">
        <f t="shared" si="53"/>
        <v>749.10515999999996</v>
      </c>
      <c r="M649" s="7">
        <f t="shared" si="54"/>
        <v>11.135</v>
      </c>
      <c r="N649" s="25">
        <f t="shared" si="55"/>
        <v>636.73938599999997</v>
      </c>
    </row>
    <row r="650" spans="1:14" ht="15" x14ac:dyDescent="0.25">
      <c r="A650" s="61">
        <v>18611600032</v>
      </c>
      <c r="B650" s="86" t="s">
        <v>1900</v>
      </c>
      <c r="C650" s="52" t="s">
        <v>1909</v>
      </c>
      <c r="D650" s="86" t="s">
        <v>1908</v>
      </c>
      <c r="E650" s="87"/>
      <c r="F650" s="83">
        <v>3</v>
      </c>
      <c r="G650" s="88">
        <v>5</v>
      </c>
      <c r="H650" s="89" t="s">
        <v>653</v>
      </c>
      <c r="I650" s="79">
        <v>15.81</v>
      </c>
      <c r="J650" s="80">
        <f t="shared" si="52"/>
        <v>7.0208728652751518E-2</v>
      </c>
      <c r="K650" s="7" cm="1">
        <f t="array" ref="K650">INDEX('[2]pricelist external'!$J$3:$J$1649,MATCH(A650,'[2]pricelist external'!$D$3:$D$1649,0),)</f>
        <v>16.920000000000002</v>
      </c>
      <c r="L650" s="25">
        <f t="shared" si="53"/>
        <v>967.54651200000012</v>
      </c>
      <c r="M650" s="7">
        <f t="shared" si="54"/>
        <v>14.382000000000001</v>
      </c>
      <c r="N650" s="25">
        <f t="shared" si="55"/>
        <v>822.41453520000005</v>
      </c>
    </row>
    <row r="651" spans="1:14" ht="15" x14ac:dyDescent="0.25">
      <c r="A651" s="61">
        <v>18611600033</v>
      </c>
      <c r="B651" s="86" t="s">
        <v>1901</v>
      </c>
      <c r="C651" s="52" t="s">
        <v>1909</v>
      </c>
      <c r="D651" s="86" t="s">
        <v>1908</v>
      </c>
      <c r="E651" s="87"/>
      <c r="F651" s="83">
        <v>3</v>
      </c>
      <c r="G651" s="88">
        <v>5</v>
      </c>
      <c r="H651" s="89" t="s">
        <v>653</v>
      </c>
      <c r="I651" s="79">
        <v>20.48</v>
      </c>
      <c r="J651" s="80">
        <f t="shared" si="52"/>
        <v>6.982421875E-2</v>
      </c>
      <c r="K651" s="7" cm="1">
        <f t="array" ref="K651">INDEX('[2]pricelist external'!$J$3:$J$1649,MATCH(A651,'[2]pricelist external'!$D$3:$D$1649,0),)</f>
        <v>21.91</v>
      </c>
      <c r="L651" s="25">
        <f t="shared" si="53"/>
        <v>1252.8926759999999</v>
      </c>
      <c r="M651" s="7">
        <f t="shared" si="54"/>
        <v>18.6235</v>
      </c>
      <c r="N651" s="25">
        <f t="shared" si="55"/>
        <v>1064.9587746</v>
      </c>
    </row>
    <row r="652" spans="1:14" ht="15" x14ac:dyDescent="0.25">
      <c r="A652" s="61">
        <v>18611600034</v>
      </c>
      <c r="B652" s="86" t="s">
        <v>1902</v>
      </c>
      <c r="C652" s="52" t="s">
        <v>1909</v>
      </c>
      <c r="D652" s="86" t="s">
        <v>1908</v>
      </c>
      <c r="E652" s="87"/>
      <c r="F652" s="83">
        <v>3</v>
      </c>
      <c r="G652" s="88">
        <v>5</v>
      </c>
      <c r="H652" s="89" t="s">
        <v>653</v>
      </c>
      <c r="I652" s="79">
        <v>44.27</v>
      </c>
      <c r="J652" s="80">
        <f t="shared" si="52"/>
        <v>7.0024847526541478E-2</v>
      </c>
      <c r="K652" s="7" cm="1">
        <f t="array" ref="K652">INDEX('[2]pricelist external'!$J$3:$J$1649,MATCH(A652,'[2]pricelist external'!$D$3:$D$1649,0),)</f>
        <v>47.37</v>
      </c>
      <c r="L652" s="25">
        <f t="shared" si="53"/>
        <v>2708.7871319999999</v>
      </c>
      <c r="M652" s="7">
        <f t="shared" si="54"/>
        <v>40.264499999999998</v>
      </c>
      <c r="N652" s="25">
        <f t="shared" si="55"/>
        <v>2302.4690621999998</v>
      </c>
    </row>
    <row r="653" spans="1:14" ht="15" x14ac:dyDescent="0.25">
      <c r="A653" s="61">
        <v>18611600035</v>
      </c>
      <c r="B653" s="86" t="s">
        <v>1903</v>
      </c>
      <c r="C653" s="52" t="s">
        <v>1909</v>
      </c>
      <c r="D653" s="86" t="s">
        <v>1908</v>
      </c>
      <c r="E653" s="87"/>
      <c r="F653" s="83">
        <v>3</v>
      </c>
      <c r="G653" s="88">
        <v>5</v>
      </c>
      <c r="H653" s="89" t="s">
        <v>653</v>
      </c>
      <c r="I653" s="79">
        <v>63.5</v>
      </c>
      <c r="J653" s="80">
        <f t="shared" si="52"/>
        <v>7.0078740157480279E-2</v>
      </c>
      <c r="K653" s="7" cm="1">
        <f t="array" ref="K653">INDEX('[2]pricelist external'!$J$3:$J$1649,MATCH(A653,'[2]pricelist external'!$D$3:$D$1649,0),)</f>
        <v>67.95</v>
      </c>
      <c r="L653" s="25">
        <f t="shared" si="53"/>
        <v>3885.6256200000003</v>
      </c>
      <c r="M653" s="7">
        <f t="shared" si="54"/>
        <v>57.7575</v>
      </c>
      <c r="N653" s="25">
        <f t="shared" si="55"/>
        <v>3302.7817770000001</v>
      </c>
    </row>
    <row r="654" spans="1:14" ht="15" x14ac:dyDescent="0.25">
      <c r="A654" s="61">
        <v>18611600036</v>
      </c>
      <c r="B654" s="86" t="s">
        <v>1904</v>
      </c>
      <c r="C654" s="52" t="s">
        <v>1909</v>
      </c>
      <c r="D654" s="86" t="s">
        <v>1908</v>
      </c>
      <c r="E654" s="87"/>
      <c r="F654" s="83">
        <v>3</v>
      </c>
      <c r="G654" s="88">
        <v>5</v>
      </c>
      <c r="H654" s="89" t="s">
        <v>653</v>
      </c>
      <c r="I654" s="79">
        <v>66.28</v>
      </c>
      <c r="J654" s="80">
        <f t="shared" si="52"/>
        <v>7.0006035003017608E-2</v>
      </c>
      <c r="K654" s="7" cm="1">
        <f t="array" ref="K654">INDEX('[2]pricelist external'!$J$3:$J$1649,MATCH(A654,'[2]pricelist external'!$D$3:$D$1649,0),)</f>
        <v>70.92</v>
      </c>
      <c r="L654" s="25">
        <f t="shared" si="53"/>
        <v>4055.460912</v>
      </c>
      <c r="M654" s="7">
        <f t="shared" si="54"/>
        <v>60.281999999999996</v>
      </c>
      <c r="N654" s="25">
        <f t="shared" si="55"/>
        <v>3447.1417751999998</v>
      </c>
    </row>
    <row r="655" spans="1:14" ht="15" x14ac:dyDescent="0.25">
      <c r="A655" s="61">
        <v>18611600037</v>
      </c>
      <c r="B655" s="86" t="s">
        <v>1905</v>
      </c>
      <c r="C655" s="52" t="s">
        <v>1909</v>
      </c>
      <c r="D655" s="86" t="s">
        <v>1908</v>
      </c>
      <c r="E655" s="87"/>
      <c r="F655" s="83">
        <v>3</v>
      </c>
      <c r="G655" s="88">
        <v>5</v>
      </c>
      <c r="H655" s="89" t="s">
        <v>653</v>
      </c>
      <c r="I655" s="79">
        <v>90.43</v>
      </c>
      <c r="J655" s="80">
        <f t="shared" si="52"/>
        <v>6.9998894172287995E-2</v>
      </c>
      <c r="K655" s="7" cm="1">
        <f t="array" ref="K655">INDEX('[2]pricelist external'!$J$3:$J$1649,MATCH(A655,'[2]pricelist external'!$D$3:$D$1649,0),)</f>
        <v>96.76</v>
      </c>
      <c r="L655" s="25">
        <f t="shared" si="53"/>
        <v>5533.0851359999997</v>
      </c>
      <c r="M655" s="7">
        <f t="shared" si="54"/>
        <v>82.245999999999995</v>
      </c>
      <c r="N655" s="25">
        <f t="shared" si="55"/>
        <v>4703.1223655999993</v>
      </c>
    </row>
    <row r="656" spans="1:14" ht="15" x14ac:dyDescent="0.25">
      <c r="A656" s="61">
        <v>18611600124</v>
      </c>
      <c r="B656" s="86" t="s">
        <v>1906</v>
      </c>
      <c r="C656" s="52" t="s">
        <v>1910</v>
      </c>
      <c r="D656" s="86" t="s">
        <v>1908</v>
      </c>
      <c r="E656" s="87"/>
      <c r="F656" s="83">
        <v>4</v>
      </c>
      <c r="G656" s="88">
        <v>20</v>
      </c>
      <c r="H656" s="89" t="s">
        <v>653</v>
      </c>
      <c r="I656" s="79">
        <v>59.54</v>
      </c>
      <c r="J656" s="80">
        <f t="shared" si="52"/>
        <v>7.0036949949613625E-2</v>
      </c>
      <c r="K656" s="7" cm="1">
        <f t="array" ref="K656">INDEX('[2]pricelist external'!$J$3:$J$1649,MATCH(A656,'[2]pricelist external'!$D$3:$D$1649,0),)</f>
        <v>63.71</v>
      </c>
      <c r="L656" s="25">
        <f t="shared" si="53"/>
        <v>3643.167156</v>
      </c>
      <c r="M656" s="7">
        <f t="shared" si="54"/>
        <v>54.153500000000001</v>
      </c>
      <c r="N656" s="25">
        <f t="shared" si="55"/>
        <v>3096.6920826</v>
      </c>
    </row>
    <row r="657" spans="1:14" ht="15" x14ac:dyDescent="0.25">
      <c r="A657" s="61">
        <v>18611600143</v>
      </c>
      <c r="B657" s="86" t="s">
        <v>1907</v>
      </c>
      <c r="C657" s="52" t="s">
        <v>1910</v>
      </c>
      <c r="D657" s="86" t="s">
        <v>1908</v>
      </c>
      <c r="E657" s="87"/>
      <c r="F657" s="83">
        <v>3</v>
      </c>
      <c r="G657" s="88">
        <v>20</v>
      </c>
      <c r="H657" s="89" t="s">
        <v>653</v>
      </c>
      <c r="I657" s="79">
        <v>77.22</v>
      </c>
      <c r="J657" s="80">
        <f t="shared" ref="J657:J688" si="56">K657/I657-1</f>
        <v>7.0059570059570087E-2</v>
      </c>
      <c r="K657" s="7" cm="1">
        <f t="array" ref="K657">INDEX('[2]pricelist external'!$J$3:$J$1649,MATCH(A657,'[2]pricelist external'!$D$3:$D$1649,0),)</f>
        <v>82.63</v>
      </c>
      <c r="L657" s="25">
        <f t="shared" si="53"/>
        <v>4725.080868</v>
      </c>
      <c r="M657" s="7">
        <f t="shared" si="54"/>
        <v>70.235499999999988</v>
      </c>
      <c r="N657" s="25">
        <f t="shared" si="55"/>
        <v>4016.3187377999993</v>
      </c>
    </row>
    <row r="658" spans="1:14" ht="15" x14ac:dyDescent="0.25">
      <c r="A658" s="61">
        <v>18881500000</v>
      </c>
      <c r="B658" s="86" t="s">
        <v>661</v>
      </c>
      <c r="C658" s="52" t="s">
        <v>1813</v>
      </c>
      <c r="D658" s="86" t="s">
        <v>660</v>
      </c>
      <c r="E658" s="87"/>
      <c r="F658" s="83" t="s">
        <v>1912</v>
      </c>
      <c r="G658" s="87">
        <v>1</v>
      </c>
      <c r="H658" s="87" t="s">
        <v>653</v>
      </c>
      <c r="I658" s="79">
        <v>93.92</v>
      </c>
      <c r="J658" s="80">
        <f t="shared" si="56"/>
        <v>6.9953151618398657E-2</v>
      </c>
      <c r="K658" s="7" cm="1">
        <f t="array" ref="K658">INDEX('[2]pricelist external'!$J$3:$J$1649,MATCH(A658,'[2]pricelist external'!$D$3:$D$1649,0),)</f>
        <v>100.49</v>
      </c>
      <c r="L658" s="25">
        <f t="shared" si="53"/>
        <v>5746.3799639999997</v>
      </c>
      <c r="M658" s="7">
        <f t="shared" si="54"/>
        <v>85.416499999999999</v>
      </c>
      <c r="N658" s="25">
        <f t="shared" si="55"/>
        <v>4884.4229693999996</v>
      </c>
    </row>
    <row r="659" spans="1:14" ht="15" x14ac:dyDescent="0.25">
      <c r="A659" s="61">
        <v>18881500001</v>
      </c>
      <c r="B659" s="86" t="s">
        <v>662</v>
      </c>
      <c r="C659" s="52" t="s">
        <v>1813</v>
      </c>
      <c r="D659" s="86" t="s">
        <v>660</v>
      </c>
      <c r="E659" s="87"/>
      <c r="F659" s="83" t="s">
        <v>1912</v>
      </c>
      <c r="G659" s="87">
        <v>1</v>
      </c>
      <c r="H659" s="87" t="s">
        <v>653</v>
      </c>
      <c r="I659" s="79">
        <v>101.74</v>
      </c>
      <c r="J659" s="80">
        <f t="shared" si="56"/>
        <v>6.9982307843522662E-2</v>
      </c>
      <c r="K659" s="7" cm="1">
        <f t="array" ref="K659">INDEX('[2]pricelist external'!$J$3:$J$1649,MATCH(A659,'[2]pricelist external'!$D$3:$D$1649,0),)</f>
        <v>108.86</v>
      </c>
      <c r="L659" s="25">
        <f t="shared" si="53"/>
        <v>6225.0066959999995</v>
      </c>
      <c r="M659" s="7">
        <f t="shared" si="54"/>
        <v>92.530999999999992</v>
      </c>
      <c r="N659" s="25">
        <f t="shared" si="55"/>
        <v>5291.2556915999994</v>
      </c>
    </row>
    <row r="660" spans="1:14" ht="15" x14ac:dyDescent="0.25">
      <c r="A660" s="61">
        <v>18881500002</v>
      </c>
      <c r="B660" s="86" t="s">
        <v>663</v>
      </c>
      <c r="C660" s="52" t="s">
        <v>1813</v>
      </c>
      <c r="D660" s="86" t="s">
        <v>660</v>
      </c>
      <c r="E660" s="87"/>
      <c r="F660" s="83" t="s">
        <v>1912</v>
      </c>
      <c r="G660" s="87">
        <v>1</v>
      </c>
      <c r="H660" s="87" t="s">
        <v>653</v>
      </c>
      <c r="I660" s="79">
        <v>132.16999999999999</v>
      </c>
      <c r="J660" s="80">
        <f t="shared" si="56"/>
        <v>6.9985624574411709E-2</v>
      </c>
      <c r="K660" s="7" cm="1">
        <f t="array" ref="K660">INDEX('[2]pricelist external'!$J$3:$J$1649,MATCH(A660,'[2]pricelist external'!$D$3:$D$1649,0),)</f>
        <v>141.41999999999999</v>
      </c>
      <c r="L660" s="25">
        <f t="shared" si="53"/>
        <v>8086.9047119999987</v>
      </c>
      <c r="M660" s="7">
        <f t="shared" si="54"/>
        <v>120.20699999999998</v>
      </c>
      <c r="N660" s="25">
        <f t="shared" si="55"/>
        <v>6873.8690051999984</v>
      </c>
    </row>
    <row r="661" spans="1:14" ht="15" x14ac:dyDescent="0.25">
      <c r="A661" s="61">
        <v>18881500003</v>
      </c>
      <c r="B661" s="86" t="s">
        <v>664</v>
      </c>
      <c r="C661" s="52" t="s">
        <v>1813</v>
      </c>
      <c r="D661" s="86" t="s">
        <v>660</v>
      </c>
      <c r="E661" s="87"/>
      <c r="F661" s="83" t="s">
        <v>1912</v>
      </c>
      <c r="G661" s="87">
        <v>1</v>
      </c>
      <c r="H661" s="87" t="s">
        <v>653</v>
      </c>
      <c r="I661" s="79">
        <v>137.28</v>
      </c>
      <c r="J661" s="80">
        <f t="shared" si="56"/>
        <v>7.0002913752913676E-2</v>
      </c>
      <c r="K661" s="7" cm="1">
        <f t="array" ref="K661">INDEX('[2]pricelist external'!$J$3:$J$1649,MATCH(A661,'[2]pricelist external'!$D$3:$D$1649,0),)</f>
        <v>146.88999999999999</v>
      </c>
      <c r="L661" s="25">
        <f t="shared" si="53"/>
        <v>8399.6990039999982</v>
      </c>
      <c r="M661" s="7">
        <f t="shared" si="54"/>
        <v>124.85649999999998</v>
      </c>
      <c r="N661" s="25">
        <f t="shared" si="55"/>
        <v>7139.744153399999</v>
      </c>
    </row>
    <row r="662" spans="1:14" ht="15" x14ac:dyDescent="0.25">
      <c r="A662" s="61">
        <v>18881500004</v>
      </c>
      <c r="B662" s="86" t="s">
        <v>665</v>
      </c>
      <c r="C662" s="52" t="s">
        <v>1813</v>
      </c>
      <c r="D662" s="86" t="s">
        <v>660</v>
      </c>
      <c r="E662" s="87"/>
      <c r="F662" s="83" t="s">
        <v>1912</v>
      </c>
      <c r="G662" s="87">
        <v>1</v>
      </c>
      <c r="H662" s="87" t="s">
        <v>653</v>
      </c>
      <c r="I662" s="79">
        <v>137.25</v>
      </c>
      <c r="J662" s="80">
        <f t="shared" si="56"/>
        <v>7.0018214936247825E-2</v>
      </c>
      <c r="K662" s="7" cm="1">
        <f t="array" ref="K662">INDEX('[2]pricelist external'!$J$3:$J$1649,MATCH(A662,'[2]pricelist external'!$D$3:$D$1649,0),)</f>
        <v>146.86000000000001</v>
      </c>
      <c r="L662" s="25">
        <f t="shared" si="53"/>
        <v>8397.9834960000007</v>
      </c>
      <c r="M662" s="7">
        <f t="shared" si="54"/>
        <v>124.831</v>
      </c>
      <c r="N662" s="25">
        <f t="shared" si="55"/>
        <v>7138.2859716000003</v>
      </c>
    </row>
    <row r="663" spans="1:14" ht="15" x14ac:dyDescent="0.25">
      <c r="A663" s="61">
        <v>18881500006</v>
      </c>
      <c r="B663" s="86" t="s">
        <v>666</v>
      </c>
      <c r="C663" s="52" t="s">
        <v>1813</v>
      </c>
      <c r="D663" s="86" t="s">
        <v>660</v>
      </c>
      <c r="E663" s="87"/>
      <c r="F663" s="83" t="s">
        <v>1912</v>
      </c>
      <c r="G663" s="87">
        <v>1</v>
      </c>
      <c r="H663" s="87" t="s">
        <v>653</v>
      </c>
      <c r="I663" s="79">
        <v>93.92</v>
      </c>
      <c r="J663" s="80">
        <f t="shared" si="56"/>
        <v>6.9953151618398657E-2</v>
      </c>
      <c r="K663" s="7" cm="1">
        <f t="array" ref="K663">INDEX('[2]pricelist external'!$J$3:$J$1649,MATCH(A663,'[2]pricelist external'!$D$3:$D$1649,0),)</f>
        <v>100.49</v>
      </c>
      <c r="L663" s="25">
        <f t="shared" si="53"/>
        <v>5746.3799639999997</v>
      </c>
      <c r="M663" s="7">
        <f t="shared" si="54"/>
        <v>85.416499999999999</v>
      </c>
      <c r="N663" s="25">
        <f t="shared" si="55"/>
        <v>4884.4229693999996</v>
      </c>
    </row>
    <row r="664" spans="1:14" ht="15" x14ac:dyDescent="0.25">
      <c r="A664" s="61">
        <v>18881500007</v>
      </c>
      <c r="B664" s="86" t="s">
        <v>667</v>
      </c>
      <c r="C664" s="52" t="s">
        <v>1813</v>
      </c>
      <c r="D664" s="86" t="s">
        <v>660</v>
      </c>
      <c r="E664" s="87"/>
      <c r="F664" s="83" t="s">
        <v>1912</v>
      </c>
      <c r="G664" s="87">
        <v>1</v>
      </c>
      <c r="H664" s="87" t="s">
        <v>653</v>
      </c>
      <c r="I664" s="79">
        <v>93.92</v>
      </c>
      <c r="J664" s="80">
        <f t="shared" si="56"/>
        <v>6.9953151618398657E-2</v>
      </c>
      <c r="K664" s="7" cm="1">
        <f t="array" ref="K664">INDEX('[2]pricelist external'!$J$3:$J$1649,MATCH(A664,'[2]pricelist external'!$D$3:$D$1649,0),)</f>
        <v>100.49</v>
      </c>
      <c r="L664" s="25">
        <f t="shared" si="53"/>
        <v>5746.3799639999997</v>
      </c>
      <c r="M664" s="7">
        <f t="shared" si="54"/>
        <v>85.416499999999999</v>
      </c>
      <c r="N664" s="25">
        <f t="shared" si="55"/>
        <v>4884.4229693999996</v>
      </c>
    </row>
    <row r="665" spans="1:14" ht="15" x14ac:dyDescent="0.25">
      <c r="A665" s="63">
        <v>21001103000</v>
      </c>
      <c r="B665" s="91" t="s">
        <v>669</v>
      </c>
      <c r="C665" s="54" t="s">
        <v>1812</v>
      </c>
      <c r="D665" s="91" t="s">
        <v>668</v>
      </c>
      <c r="E665" s="92" t="s">
        <v>670</v>
      </c>
      <c r="F665" s="83">
        <v>4</v>
      </c>
      <c r="G665" s="93">
        <v>1</v>
      </c>
      <c r="H665" s="94">
        <v>0.72</v>
      </c>
      <c r="I665" s="79">
        <v>451</v>
      </c>
      <c r="J665" s="80">
        <f t="shared" si="56"/>
        <v>7.0000000000000062E-2</v>
      </c>
      <c r="K665" s="7" cm="1">
        <f t="array" ref="K665">INDEX('[2]pricelist external'!$J$3:$J$1649,MATCH(A665,'[2]pricelist external'!$D$3:$D$1649,0),)</f>
        <v>482.57</v>
      </c>
      <c r="L665" s="25">
        <f t="shared" si="53"/>
        <v>27595.089851999997</v>
      </c>
      <c r="M665" s="7">
        <f t="shared" si="54"/>
        <v>410.18449999999996</v>
      </c>
      <c r="N665" s="25">
        <f t="shared" si="55"/>
        <v>23455.826374199998</v>
      </c>
    </row>
    <row r="666" spans="1:14" ht="15" x14ac:dyDescent="0.25">
      <c r="A666" s="63">
        <v>21001104000</v>
      </c>
      <c r="B666" s="91" t="s">
        <v>671</v>
      </c>
      <c r="C666" s="54" t="s">
        <v>1812</v>
      </c>
      <c r="D666" s="91" t="s">
        <v>668</v>
      </c>
      <c r="E666" s="92" t="s">
        <v>670</v>
      </c>
      <c r="F666" s="83">
        <v>4</v>
      </c>
      <c r="G666" s="93">
        <v>1</v>
      </c>
      <c r="H666" s="94">
        <v>0.72</v>
      </c>
      <c r="I666" s="79">
        <v>451</v>
      </c>
      <c r="J666" s="80">
        <f t="shared" si="56"/>
        <v>7.0000000000000062E-2</v>
      </c>
      <c r="K666" s="7" cm="1">
        <f t="array" ref="K666">INDEX('[2]pricelist external'!$J$3:$J$1649,MATCH(A666,'[2]pricelist external'!$D$3:$D$1649,0),)</f>
        <v>482.57</v>
      </c>
      <c r="L666" s="25">
        <f t="shared" si="53"/>
        <v>27595.089851999997</v>
      </c>
      <c r="M666" s="7">
        <f t="shared" si="54"/>
        <v>410.18449999999996</v>
      </c>
      <c r="N666" s="25">
        <f t="shared" si="55"/>
        <v>23455.826374199998</v>
      </c>
    </row>
    <row r="667" spans="1:14" ht="15" x14ac:dyDescent="0.25">
      <c r="A667" s="63">
        <v>21001105000</v>
      </c>
      <c r="B667" s="91" t="s">
        <v>672</v>
      </c>
      <c r="C667" s="54" t="s">
        <v>1812</v>
      </c>
      <c r="D667" s="91" t="s">
        <v>668</v>
      </c>
      <c r="E667" s="92" t="s">
        <v>670</v>
      </c>
      <c r="F667" s="83">
        <v>4</v>
      </c>
      <c r="G667" s="93">
        <v>1</v>
      </c>
      <c r="H667" s="94">
        <v>0.72</v>
      </c>
      <c r="I667" s="79">
        <v>451</v>
      </c>
      <c r="J667" s="80">
        <f t="shared" si="56"/>
        <v>7.0000000000000062E-2</v>
      </c>
      <c r="K667" s="7" cm="1">
        <f t="array" ref="K667">INDEX('[2]pricelist external'!$J$3:$J$1649,MATCH(A667,'[2]pricelist external'!$D$3:$D$1649,0),)</f>
        <v>482.57</v>
      </c>
      <c r="L667" s="25">
        <f t="shared" si="53"/>
        <v>27595.089851999997</v>
      </c>
      <c r="M667" s="7">
        <f t="shared" si="54"/>
        <v>410.18449999999996</v>
      </c>
      <c r="N667" s="25">
        <f t="shared" si="55"/>
        <v>23455.826374199998</v>
      </c>
    </row>
    <row r="668" spans="1:14" ht="15" x14ac:dyDescent="0.25">
      <c r="A668" s="63">
        <v>21001163000</v>
      </c>
      <c r="B668" s="91" t="s">
        <v>673</v>
      </c>
      <c r="C668" s="54" t="s">
        <v>1812</v>
      </c>
      <c r="D668" s="91" t="s">
        <v>668</v>
      </c>
      <c r="E668" s="92" t="s">
        <v>670</v>
      </c>
      <c r="F668" s="83" t="s">
        <v>1912</v>
      </c>
      <c r="G668" s="93">
        <v>1</v>
      </c>
      <c r="H668" s="94">
        <v>0.72</v>
      </c>
      <c r="I668" s="79">
        <v>448.19</v>
      </c>
      <c r="J668" s="80">
        <f t="shared" si="56"/>
        <v>6.9992637051250695E-2</v>
      </c>
      <c r="K668" s="7" cm="1">
        <f t="array" ref="K668">INDEX('[2]pricelist external'!$J$3:$J$1649,MATCH(A668,'[2]pricelist external'!$D$3:$D$1649,0),)</f>
        <v>479.56</v>
      </c>
      <c r="L668" s="25">
        <f t="shared" si="53"/>
        <v>27422.967216000001</v>
      </c>
      <c r="M668" s="7">
        <f t="shared" si="54"/>
        <v>407.62599999999998</v>
      </c>
      <c r="N668" s="25">
        <f t="shared" si="55"/>
        <v>23309.5221336</v>
      </c>
    </row>
    <row r="669" spans="1:14" ht="15" x14ac:dyDescent="0.25">
      <c r="A669" s="63">
        <v>21001164000</v>
      </c>
      <c r="B669" s="91" t="s">
        <v>674</v>
      </c>
      <c r="C669" s="54" t="s">
        <v>1812</v>
      </c>
      <c r="D669" s="91" t="s">
        <v>668</v>
      </c>
      <c r="E669" s="92" t="s">
        <v>670</v>
      </c>
      <c r="F669" s="83" t="s">
        <v>1912</v>
      </c>
      <c r="G669" s="93">
        <v>1</v>
      </c>
      <c r="H669" s="94">
        <v>0.72</v>
      </c>
      <c r="I669" s="79">
        <v>448.19</v>
      </c>
      <c r="J669" s="80">
        <f t="shared" si="56"/>
        <v>6.9992637051250695E-2</v>
      </c>
      <c r="K669" s="7" cm="1">
        <f t="array" ref="K669">INDEX('[2]pricelist external'!$J$3:$J$1649,MATCH(A669,'[2]pricelist external'!$D$3:$D$1649,0),)</f>
        <v>479.56</v>
      </c>
      <c r="L669" s="25">
        <f t="shared" si="53"/>
        <v>27422.967216000001</v>
      </c>
      <c r="M669" s="7">
        <f t="shared" si="54"/>
        <v>407.62599999999998</v>
      </c>
      <c r="N669" s="25">
        <f t="shared" si="55"/>
        <v>23309.5221336</v>
      </c>
    </row>
    <row r="670" spans="1:14" ht="15" x14ac:dyDescent="0.25">
      <c r="A670" s="63">
        <v>21001165000</v>
      </c>
      <c r="B670" s="91" t="s">
        <v>675</v>
      </c>
      <c r="C670" s="54" t="s">
        <v>1812</v>
      </c>
      <c r="D670" s="91" t="s">
        <v>668</v>
      </c>
      <c r="E670" s="92" t="s">
        <v>670</v>
      </c>
      <c r="F670" s="83" t="s">
        <v>1912</v>
      </c>
      <c r="G670" s="93">
        <v>1</v>
      </c>
      <c r="H670" s="94">
        <v>0.72</v>
      </c>
      <c r="I670" s="79">
        <v>448.19</v>
      </c>
      <c r="J670" s="80">
        <f t="shared" si="56"/>
        <v>6.9992637051250695E-2</v>
      </c>
      <c r="K670" s="7" cm="1">
        <f t="array" ref="K670">INDEX('[2]pricelist external'!$J$3:$J$1649,MATCH(A670,'[2]pricelist external'!$D$3:$D$1649,0),)</f>
        <v>479.56</v>
      </c>
      <c r="L670" s="25">
        <f t="shared" si="53"/>
        <v>27422.967216000001</v>
      </c>
      <c r="M670" s="7">
        <f t="shared" si="54"/>
        <v>407.62599999999998</v>
      </c>
      <c r="N670" s="25">
        <f t="shared" si="55"/>
        <v>23309.5221336</v>
      </c>
    </row>
    <row r="671" spans="1:14" ht="15" x14ac:dyDescent="0.25">
      <c r="A671" s="63">
        <v>21001803000</v>
      </c>
      <c r="B671" s="91" t="s">
        <v>676</v>
      </c>
      <c r="C671" s="54" t="s">
        <v>1812</v>
      </c>
      <c r="D671" s="91" t="s">
        <v>668</v>
      </c>
      <c r="E671" s="92" t="s">
        <v>670</v>
      </c>
      <c r="F671" s="83">
        <v>4</v>
      </c>
      <c r="G671" s="93">
        <v>1</v>
      </c>
      <c r="H671" s="94">
        <v>0.74</v>
      </c>
      <c r="I671" s="79">
        <v>472.53</v>
      </c>
      <c r="J671" s="80">
        <f t="shared" si="56"/>
        <v>7.0006137176475747E-2</v>
      </c>
      <c r="K671" s="7" cm="1">
        <f t="array" ref="K671">INDEX('[2]pricelist external'!$J$3:$J$1649,MATCH(A671,'[2]pricelist external'!$D$3:$D$1649,0),)</f>
        <v>505.61</v>
      </c>
      <c r="L671" s="25">
        <f t="shared" si="53"/>
        <v>28912.599996000001</v>
      </c>
      <c r="M671" s="7">
        <f t="shared" si="54"/>
        <v>429.76850000000002</v>
      </c>
      <c r="N671" s="25">
        <f t="shared" si="55"/>
        <v>24575.709996599999</v>
      </c>
    </row>
    <row r="672" spans="1:14" ht="15" x14ac:dyDescent="0.25">
      <c r="A672" s="63">
        <v>21001804000</v>
      </c>
      <c r="B672" s="91" t="s">
        <v>677</v>
      </c>
      <c r="C672" s="54" t="s">
        <v>1812</v>
      </c>
      <c r="D672" s="91" t="s">
        <v>668</v>
      </c>
      <c r="E672" s="92" t="s">
        <v>670</v>
      </c>
      <c r="F672" s="83">
        <v>4</v>
      </c>
      <c r="G672" s="93">
        <v>1</v>
      </c>
      <c r="H672" s="94">
        <v>0.74</v>
      </c>
      <c r="I672" s="79">
        <v>472.53</v>
      </c>
      <c r="J672" s="80">
        <f t="shared" si="56"/>
        <v>7.0006137176475747E-2</v>
      </c>
      <c r="K672" s="7" cm="1">
        <f t="array" ref="K672">INDEX('[2]pricelist external'!$J$3:$J$1649,MATCH(A672,'[2]pricelist external'!$D$3:$D$1649,0),)</f>
        <v>505.61</v>
      </c>
      <c r="L672" s="25">
        <f t="shared" si="53"/>
        <v>28912.599996000001</v>
      </c>
      <c r="M672" s="7">
        <f t="shared" si="54"/>
        <v>429.76850000000002</v>
      </c>
      <c r="N672" s="25">
        <f t="shared" si="55"/>
        <v>24575.709996599999</v>
      </c>
    </row>
    <row r="673" spans="1:14" ht="15" x14ac:dyDescent="0.25">
      <c r="A673" s="63">
        <v>21001805000</v>
      </c>
      <c r="B673" s="91" t="s">
        <v>678</v>
      </c>
      <c r="C673" s="54" t="s">
        <v>1812</v>
      </c>
      <c r="D673" s="91" t="s">
        <v>668</v>
      </c>
      <c r="E673" s="92" t="s">
        <v>670</v>
      </c>
      <c r="F673" s="83">
        <v>4</v>
      </c>
      <c r="G673" s="93">
        <v>1</v>
      </c>
      <c r="H673" s="94">
        <v>0.74</v>
      </c>
      <c r="I673" s="79">
        <v>472.53</v>
      </c>
      <c r="J673" s="80">
        <f t="shared" si="56"/>
        <v>7.0006137176475747E-2</v>
      </c>
      <c r="K673" s="7" cm="1">
        <f t="array" ref="K673">INDEX('[2]pricelist external'!$J$3:$J$1649,MATCH(A673,'[2]pricelist external'!$D$3:$D$1649,0),)</f>
        <v>505.61</v>
      </c>
      <c r="L673" s="25">
        <f t="shared" si="53"/>
        <v>28912.599996000001</v>
      </c>
      <c r="M673" s="7">
        <f t="shared" si="54"/>
        <v>429.76850000000002</v>
      </c>
      <c r="N673" s="25">
        <f t="shared" si="55"/>
        <v>24575.709996599999</v>
      </c>
    </row>
    <row r="674" spans="1:14" ht="15" x14ac:dyDescent="0.25">
      <c r="A674" s="63">
        <v>21003103000</v>
      </c>
      <c r="B674" s="91" t="s">
        <v>679</v>
      </c>
      <c r="C674" s="54" t="s">
        <v>1812</v>
      </c>
      <c r="D674" s="91" t="s">
        <v>668</v>
      </c>
      <c r="E674" s="92" t="s">
        <v>680</v>
      </c>
      <c r="F674" s="83">
        <v>4</v>
      </c>
      <c r="G674" s="93">
        <v>1</v>
      </c>
      <c r="H674" s="94">
        <v>0.34499999999999997</v>
      </c>
      <c r="I674" s="79">
        <v>234.04</v>
      </c>
      <c r="J674" s="80">
        <f t="shared" si="56"/>
        <v>6.9988036233122441E-2</v>
      </c>
      <c r="K674" s="7" cm="1">
        <f t="array" ref="K674">INDEX('[2]pricelist external'!$J$3:$J$1649,MATCH(A674,'[2]pricelist external'!$D$3:$D$1649,0),)</f>
        <v>250.42</v>
      </c>
      <c r="L674" s="25">
        <f t="shared" si="53"/>
        <v>14319.917111999999</v>
      </c>
      <c r="M674" s="7">
        <f t="shared" si="54"/>
        <v>212.85699999999997</v>
      </c>
      <c r="N674" s="25">
        <f t="shared" si="55"/>
        <v>12171.929545199999</v>
      </c>
    </row>
    <row r="675" spans="1:14" ht="15" x14ac:dyDescent="0.25">
      <c r="A675" s="63">
        <v>21003103156</v>
      </c>
      <c r="B675" s="91" t="s">
        <v>682</v>
      </c>
      <c r="C675" s="54" t="s">
        <v>1812</v>
      </c>
      <c r="D675" s="91" t="s">
        <v>681</v>
      </c>
      <c r="E675" s="92" t="s">
        <v>680</v>
      </c>
      <c r="F675" s="83" t="s">
        <v>1912</v>
      </c>
      <c r="G675" s="93">
        <v>1</v>
      </c>
      <c r="H675" s="94">
        <v>0.8</v>
      </c>
      <c r="I675" s="79">
        <v>476.02</v>
      </c>
      <c r="J675" s="80">
        <f t="shared" si="56"/>
        <v>6.9997058947103064E-2</v>
      </c>
      <c r="K675" s="7" cm="1">
        <f t="array" ref="K675">INDEX('[2]pricelist external'!$J$3:$J$1649,MATCH(A675,'[2]pricelist external'!$D$3:$D$1649,0),)</f>
        <v>509.34</v>
      </c>
      <c r="L675" s="25">
        <f t="shared" si="53"/>
        <v>29125.894823999999</v>
      </c>
      <c r="M675" s="7">
        <f t="shared" si="54"/>
        <v>432.93899999999996</v>
      </c>
      <c r="N675" s="25">
        <f t="shared" si="55"/>
        <v>24757.010600399997</v>
      </c>
    </row>
    <row r="676" spans="1:14" ht="15" x14ac:dyDescent="0.25">
      <c r="A676" s="63">
        <v>21003103175</v>
      </c>
      <c r="B676" s="91" t="s">
        <v>684</v>
      </c>
      <c r="C676" s="54" t="s">
        <v>1812</v>
      </c>
      <c r="D676" s="91" t="s">
        <v>683</v>
      </c>
      <c r="E676" s="92" t="s">
        <v>680</v>
      </c>
      <c r="F676" s="83" t="s">
        <v>1912</v>
      </c>
      <c r="G676" s="93">
        <v>1</v>
      </c>
      <c r="H676" s="94">
        <v>0.34</v>
      </c>
      <c r="I676" s="79">
        <v>266.33</v>
      </c>
      <c r="J676" s="80">
        <f t="shared" si="56"/>
        <v>6.9988360304884978E-2</v>
      </c>
      <c r="K676" s="7" cm="1">
        <f t="array" ref="K676">INDEX('[2]pricelist external'!$J$3:$J$1649,MATCH(A676,'[2]pricelist external'!$D$3:$D$1649,0),)</f>
        <v>284.97000000000003</v>
      </c>
      <c r="L676" s="25">
        <f t="shared" si="53"/>
        <v>16295.610492000002</v>
      </c>
      <c r="M676" s="7">
        <f t="shared" si="54"/>
        <v>242.22450000000001</v>
      </c>
      <c r="N676" s="25">
        <f t="shared" si="55"/>
        <v>13851.268918199999</v>
      </c>
    </row>
    <row r="677" spans="1:14" ht="15" x14ac:dyDescent="0.25">
      <c r="A677" s="63">
        <v>21003104000</v>
      </c>
      <c r="B677" s="91" t="s">
        <v>685</v>
      </c>
      <c r="C677" s="54" t="s">
        <v>1812</v>
      </c>
      <c r="D677" s="91" t="s">
        <v>668</v>
      </c>
      <c r="E677" s="92" t="s">
        <v>680</v>
      </c>
      <c r="F677" s="83">
        <v>4</v>
      </c>
      <c r="G677" s="93">
        <v>1</v>
      </c>
      <c r="H677" s="94">
        <v>0.34499999999999997</v>
      </c>
      <c r="I677" s="79">
        <v>234.04</v>
      </c>
      <c r="J677" s="80">
        <f t="shared" si="56"/>
        <v>6.9988036233122441E-2</v>
      </c>
      <c r="K677" s="7" cm="1">
        <f t="array" ref="K677">INDEX('[2]pricelist external'!$J$3:$J$1649,MATCH(A677,'[2]pricelist external'!$D$3:$D$1649,0),)</f>
        <v>250.42</v>
      </c>
      <c r="L677" s="25">
        <f t="shared" si="53"/>
        <v>14319.917111999999</v>
      </c>
      <c r="M677" s="7">
        <f t="shared" si="54"/>
        <v>212.85699999999997</v>
      </c>
      <c r="N677" s="25">
        <f t="shared" si="55"/>
        <v>12171.929545199999</v>
      </c>
    </row>
    <row r="678" spans="1:14" ht="15" x14ac:dyDescent="0.25">
      <c r="A678" s="63">
        <v>21003104156</v>
      </c>
      <c r="B678" s="91" t="s">
        <v>686</v>
      </c>
      <c r="C678" s="54" t="s">
        <v>1812</v>
      </c>
      <c r="D678" s="91" t="s">
        <v>681</v>
      </c>
      <c r="E678" s="92" t="s">
        <v>680</v>
      </c>
      <c r="F678" s="83" t="s">
        <v>1912</v>
      </c>
      <c r="G678" s="93">
        <v>1</v>
      </c>
      <c r="H678" s="94">
        <v>0.8</v>
      </c>
      <c r="I678" s="79">
        <v>476.02</v>
      </c>
      <c r="J678" s="80">
        <f t="shared" si="56"/>
        <v>6.9997058947103064E-2</v>
      </c>
      <c r="K678" s="7" cm="1">
        <f t="array" ref="K678">INDEX('[2]pricelist external'!$J$3:$J$1649,MATCH(A678,'[2]pricelist external'!$D$3:$D$1649,0),)</f>
        <v>509.34</v>
      </c>
      <c r="L678" s="25">
        <f t="shared" si="53"/>
        <v>29125.894823999999</v>
      </c>
      <c r="M678" s="7">
        <f t="shared" si="54"/>
        <v>432.93899999999996</v>
      </c>
      <c r="N678" s="25">
        <f t="shared" si="55"/>
        <v>24757.010600399997</v>
      </c>
    </row>
    <row r="679" spans="1:14" ht="15" x14ac:dyDescent="0.25">
      <c r="A679" s="63">
        <v>21003105000</v>
      </c>
      <c r="B679" s="91" t="s">
        <v>687</v>
      </c>
      <c r="C679" s="54" t="s">
        <v>1812</v>
      </c>
      <c r="D679" s="91" t="s">
        <v>668</v>
      </c>
      <c r="E679" s="92" t="s">
        <v>680</v>
      </c>
      <c r="F679" s="83">
        <v>4</v>
      </c>
      <c r="G679" s="93">
        <v>1</v>
      </c>
      <c r="H679" s="94">
        <v>0.34499999999999997</v>
      </c>
      <c r="I679" s="79">
        <v>234.04</v>
      </c>
      <c r="J679" s="80">
        <f t="shared" si="56"/>
        <v>6.9988036233122441E-2</v>
      </c>
      <c r="K679" s="7" cm="1">
        <f t="array" ref="K679">INDEX('[2]pricelist external'!$J$3:$J$1649,MATCH(A679,'[2]pricelist external'!$D$3:$D$1649,0),)</f>
        <v>250.42</v>
      </c>
      <c r="L679" s="25">
        <f t="shared" si="53"/>
        <v>14319.917111999999</v>
      </c>
      <c r="M679" s="7">
        <f t="shared" si="54"/>
        <v>212.85699999999997</v>
      </c>
      <c r="N679" s="25">
        <f t="shared" si="55"/>
        <v>12171.929545199999</v>
      </c>
    </row>
    <row r="680" spans="1:14" ht="15" x14ac:dyDescent="0.25">
      <c r="A680" s="63">
        <v>21003105156</v>
      </c>
      <c r="B680" s="91" t="s">
        <v>688</v>
      </c>
      <c r="C680" s="54" t="s">
        <v>1812</v>
      </c>
      <c r="D680" s="91" t="s">
        <v>681</v>
      </c>
      <c r="E680" s="92" t="s">
        <v>680</v>
      </c>
      <c r="F680" s="83" t="s">
        <v>1912</v>
      </c>
      <c r="G680" s="93">
        <v>1</v>
      </c>
      <c r="H680" s="94">
        <v>0.8</v>
      </c>
      <c r="I680" s="79">
        <v>476.02</v>
      </c>
      <c r="J680" s="80">
        <f t="shared" si="56"/>
        <v>6.9997058947103064E-2</v>
      </c>
      <c r="K680" s="7" cm="1">
        <f t="array" ref="K680">INDEX('[2]pricelist external'!$J$3:$J$1649,MATCH(A680,'[2]pricelist external'!$D$3:$D$1649,0),)</f>
        <v>509.34</v>
      </c>
      <c r="L680" s="25">
        <f t="shared" si="53"/>
        <v>29125.894823999999</v>
      </c>
      <c r="M680" s="7">
        <f t="shared" si="54"/>
        <v>432.93899999999996</v>
      </c>
      <c r="N680" s="25">
        <f t="shared" si="55"/>
        <v>24757.010600399997</v>
      </c>
    </row>
    <row r="681" spans="1:14" ht="15" x14ac:dyDescent="0.25">
      <c r="A681" s="63">
        <v>21003163000</v>
      </c>
      <c r="B681" s="91" t="s">
        <v>689</v>
      </c>
      <c r="C681" s="54" t="s">
        <v>1812</v>
      </c>
      <c r="D681" s="91" t="s">
        <v>668</v>
      </c>
      <c r="E681" s="92" t="s">
        <v>680</v>
      </c>
      <c r="F681" s="83" t="s">
        <v>1912</v>
      </c>
      <c r="G681" s="93">
        <v>1</v>
      </c>
      <c r="H681" s="94">
        <v>0.34499999999999997</v>
      </c>
      <c r="I681" s="79">
        <v>230.63</v>
      </c>
      <c r="J681" s="80">
        <f t="shared" si="56"/>
        <v>6.9982222607640088E-2</v>
      </c>
      <c r="K681" s="7" cm="1">
        <f t="array" ref="K681">INDEX('[2]pricelist external'!$J$3:$J$1649,MATCH(A681,'[2]pricelist external'!$D$3:$D$1649,0),)</f>
        <v>246.77</v>
      </c>
      <c r="L681" s="25">
        <f t="shared" si="53"/>
        <v>14111.196972</v>
      </c>
      <c r="M681" s="7">
        <f t="shared" si="54"/>
        <v>209.75450000000001</v>
      </c>
      <c r="N681" s="25">
        <f t="shared" si="55"/>
        <v>11994.5174262</v>
      </c>
    </row>
    <row r="682" spans="1:14" ht="15" x14ac:dyDescent="0.25">
      <c r="A682" s="63">
        <v>21003163156</v>
      </c>
      <c r="B682" s="91" t="s">
        <v>690</v>
      </c>
      <c r="C682" s="54" t="s">
        <v>1812</v>
      </c>
      <c r="D682" s="91" t="s">
        <v>681</v>
      </c>
      <c r="E682" s="92" t="s">
        <v>680</v>
      </c>
      <c r="F682" s="83" t="s">
        <v>1912</v>
      </c>
      <c r="G682" s="93">
        <v>1</v>
      </c>
      <c r="H682" s="94">
        <v>0.8</v>
      </c>
      <c r="I682" s="79">
        <v>485.54</v>
      </c>
      <c r="J682" s="80">
        <f t="shared" si="56"/>
        <v>7.000453103760762E-2</v>
      </c>
      <c r="K682" s="7" cm="1">
        <f t="array" ref="K682">INDEX('[2]pricelist external'!$J$3:$J$1649,MATCH(A682,'[2]pricelist external'!$D$3:$D$1649,0),)</f>
        <v>519.53</v>
      </c>
      <c r="L682" s="25">
        <f t="shared" si="53"/>
        <v>29708.595707999997</v>
      </c>
      <c r="M682" s="7">
        <f t="shared" si="54"/>
        <v>441.60049999999995</v>
      </c>
      <c r="N682" s="25">
        <f t="shared" si="55"/>
        <v>25252.306351799998</v>
      </c>
    </row>
    <row r="683" spans="1:14" ht="15" x14ac:dyDescent="0.25">
      <c r="A683" s="63">
        <v>21003164000</v>
      </c>
      <c r="B683" s="91" t="s">
        <v>691</v>
      </c>
      <c r="C683" s="54" t="s">
        <v>1812</v>
      </c>
      <c r="D683" s="91" t="s">
        <v>668</v>
      </c>
      <c r="E683" s="92" t="s">
        <v>680</v>
      </c>
      <c r="F683" s="83" t="s">
        <v>1912</v>
      </c>
      <c r="G683" s="93">
        <v>1</v>
      </c>
      <c r="H683" s="94">
        <v>0.34499999999999997</v>
      </c>
      <c r="I683" s="79">
        <v>230.63</v>
      </c>
      <c r="J683" s="80">
        <f t="shared" si="56"/>
        <v>6.9982222607640088E-2</v>
      </c>
      <c r="K683" s="7" cm="1">
        <f t="array" ref="K683">INDEX('[2]pricelist external'!$J$3:$J$1649,MATCH(A683,'[2]pricelist external'!$D$3:$D$1649,0),)</f>
        <v>246.77</v>
      </c>
      <c r="L683" s="25">
        <f t="shared" si="53"/>
        <v>14111.196972</v>
      </c>
      <c r="M683" s="7">
        <f t="shared" si="54"/>
        <v>209.75450000000001</v>
      </c>
      <c r="N683" s="25">
        <f t="shared" si="55"/>
        <v>11994.5174262</v>
      </c>
    </row>
    <row r="684" spans="1:14" ht="15" x14ac:dyDescent="0.25">
      <c r="A684" s="63">
        <v>21003164156</v>
      </c>
      <c r="B684" s="91" t="s">
        <v>692</v>
      </c>
      <c r="C684" s="54" t="s">
        <v>1812</v>
      </c>
      <c r="D684" s="91" t="s">
        <v>681</v>
      </c>
      <c r="E684" s="92" t="s">
        <v>680</v>
      </c>
      <c r="F684" s="83" t="s">
        <v>1912</v>
      </c>
      <c r="G684" s="93">
        <v>1</v>
      </c>
      <c r="H684" s="94">
        <v>0.8</v>
      </c>
      <c r="I684" s="79">
        <v>485.54</v>
      </c>
      <c r="J684" s="80">
        <f t="shared" si="56"/>
        <v>7.000453103760762E-2</v>
      </c>
      <c r="K684" s="7" cm="1">
        <f t="array" ref="K684">INDEX('[2]pricelist external'!$J$3:$J$1649,MATCH(A684,'[2]pricelist external'!$D$3:$D$1649,0),)</f>
        <v>519.53</v>
      </c>
      <c r="L684" s="25">
        <f t="shared" si="53"/>
        <v>29708.595707999997</v>
      </c>
      <c r="M684" s="7">
        <f t="shared" si="54"/>
        <v>441.60049999999995</v>
      </c>
      <c r="N684" s="25">
        <f t="shared" si="55"/>
        <v>25252.306351799998</v>
      </c>
    </row>
    <row r="685" spans="1:14" ht="15" x14ac:dyDescent="0.25">
      <c r="A685" s="63">
        <v>21003165000</v>
      </c>
      <c r="B685" s="91" t="s">
        <v>693</v>
      </c>
      <c r="C685" s="54" t="s">
        <v>1812</v>
      </c>
      <c r="D685" s="91" t="s">
        <v>668</v>
      </c>
      <c r="E685" s="92" t="s">
        <v>680</v>
      </c>
      <c r="F685" s="83" t="s">
        <v>1912</v>
      </c>
      <c r="G685" s="93">
        <v>1</v>
      </c>
      <c r="H685" s="94">
        <v>0.34499999999999997</v>
      </c>
      <c r="I685" s="79">
        <v>230.63</v>
      </c>
      <c r="J685" s="80">
        <f t="shared" si="56"/>
        <v>6.9982222607640088E-2</v>
      </c>
      <c r="K685" s="7" cm="1">
        <f t="array" ref="K685">INDEX('[2]pricelist external'!$J$3:$J$1649,MATCH(A685,'[2]pricelist external'!$D$3:$D$1649,0),)</f>
        <v>246.77</v>
      </c>
      <c r="L685" s="25">
        <f t="shared" si="53"/>
        <v>14111.196972</v>
      </c>
      <c r="M685" s="7">
        <f t="shared" si="54"/>
        <v>209.75450000000001</v>
      </c>
      <c r="N685" s="25">
        <f t="shared" si="55"/>
        <v>11994.5174262</v>
      </c>
    </row>
    <row r="686" spans="1:14" ht="15" x14ac:dyDescent="0.25">
      <c r="A686" s="63">
        <v>21003653000</v>
      </c>
      <c r="B686" s="91" t="s">
        <v>694</v>
      </c>
      <c r="C686" s="54" t="s">
        <v>1812</v>
      </c>
      <c r="D686" s="91" t="s">
        <v>668</v>
      </c>
      <c r="E686" s="92" t="s">
        <v>680</v>
      </c>
      <c r="F686" s="83" t="s">
        <v>1912</v>
      </c>
      <c r="G686" s="93">
        <v>1</v>
      </c>
      <c r="H686" s="94">
        <v>0.37</v>
      </c>
      <c r="I686" s="79">
        <v>260.87</v>
      </c>
      <c r="J686" s="80">
        <f t="shared" si="56"/>
        <v>6.9996550005750002E-2</v>
      </c>
      <c r="K686" s="7" cm="1">
        <f t="array" ref="K686">INDEX('[2]pricelist external'!$J$3:$J$1649,MATCH(A686,'[2]pricelist external'!$D$3:$D$1649,0),)</f>
        <v>279.13</v>
      </c>
      <c r="L686" s="25">
        <f t="shared" si="53"/>
        <v>15961.658267999999</v>
      </c>
      <c r="M686" s="7">
        <f t="shared" si="54"/>
        <v>237.26049999999998</v>
      </c>
      <c r="N686" s="25">
        <f t="shared" si="55"/>
        <v>13567.409527799999</v>
      </c>
    </row>
    <row r="687" spans="1:14" ht="15" x14ac:dyDescent="0.25">
      <c r="A687" s="63">
        <v>21003654000</v>
      </c>
      <c r="B687" s="91" t="s">
        <v>695</v>
      </c>
      <c r="C687" s="54" t="s">
        <v>1812</v>
      </c>
      <c r="D687" s="91" t="s">
        <v>668</v>
      </c>
      <c r="E687" s="92" t="s">
        <v>680</v>
      </c>
      <c r="F687" s="83" t="s">
        <v>1912</v>
      </c>
      <c r="G687" s="93">
        <v>1</v>
      </c>
      <c r="H687" s="94">
        <v>0.37</v>
      </c>
      <c r="I687" s="79">
        <v>266.08999999999997</v>
      </c>
      <c r="J687" s="80">
        <f t="shared" si="56"/>
        <v>7.00139050697135E-2</v>
      </c>
      <c r="K687" s="7" cm="1">
        <f t="array" ref="K687">INDEX('[2]pricelist external'!$J$3:$J$1649,MATCH(A687,'[2]pricelist external'!$D$3:$D$1649,0),)</f>
        <v>284.72000000000003</v>
      </c>
      <c r="L687" s="25">
        <f t="shared" si="53"/>
        <v>16281.314592000001</v>
      </c>
      <c r="M687" s="7">
        <f t="shared" si="54"/>
        <v>242.01200000000003</v>
      </c>
      <c r="N687" s="25">
        <f t="shared" si="55"/>
        <v>13839.117403200002</v>
      </c>
    </row>
    <row r="688" spans="1:14" ht="15" x14ac:dyDescent="0.25">
      <c r="A688" s="63">
        <v>21003655000</v>
      </c>
      <c r="B688" s="91" t="s">
        <v>696</v>
      </c>
      <c r="C688" s="54" t="s">
        <v>1812</v>
      </c>
      <c r="D688" s="91" t="s">
        <v>668</v>
      </c>
      <c r="E688" s="92" t="s">
        <v>680</v>
      </c>
      <c r="F688" s="83" t="s">
        <v>1912</v>
      </c>
      <c r="G688" s="93">
        <v>1</v>
      </c>
      <c r="H688" s="94">
        <v>0.37</v>
      </c>
      <c r="I688" s="79">
        <v>266.08999999999997</v>
      </c>
      <c r="J688" s="80">
        <f t="shared" si="56"/>
        <v>7.00139050697135E-2</v>
      </c>
      <c r="K688" s="7" cm="1">
        <f t="array" ref="K688">INDEX('[2]pricelist external'!$J$3:$J$1649,MATCH(A688,'[2]pricelist external'!$D$3:$D$1649,0),)</f>
        <v>284.72000000000003</v>
      </c>
      <c r="L688" s="25">
        <f t="shared" si="53"/>
        <v>16281.314592000001</v>
      </c>
      <c r="M688" s="7">
        <f t="shared" si="54"/>
        <v>242.01200000000003</v>
      </c>
      <c r="N688" s="25">
        <f t="shared" si="55"/>
        <v>13839.117403200002</v>
      </c>
    </row>
    <row r="689" spans="1:14" ht="15" x14ac:dyDescent="0.25">
      <c r="A689" s="63">
        <v>21003803000</v>
      </c>
      <c r="B689" s="91" t="s">
        <v>697</v>
      </c>
      <c r="C689" s="54" t="s">
        <v>1812</v>
      </c>
      <c r="D689" s="91" t="s">
        <v>668</v>
      </c>
      <c r="E689" s="92" t="s">
        <v>680</v>
      </c>
      <c r="F689" s="83">
        <v>4</v>
      </c>
      <c r="G689" s="93">
        <v>1</v>
      </c>
      <c r="H689" s="94">
        <v>0.37</v>
      </c>
      <c r="I689" s="79">
        <v>266.08999999999997</v>
      </c>
      <c r="J689" s="80">
        <f t="shared" ref="J689:J720" si="57">K689/I689-1</f>
        <v>7.00139050697135E-2</v>
      </c>
      <c r="K689" s="7" cm="1">
        <f t="array" ref="K689">INDEX('[2]pricelist external'!$J$3:$J$1649,MATCH(A689,'[2]pricelist external'!$D$3:$D$1649,0),)</f>
        <v>284.72000000000003</v>
      </c>
      <c r="L689" s="25">
        <f t="shared" si="53"/>
        <v>16281.314592000001</v>
      </c>
      <c r="M689" s="7">
        <f t="shared" si="54"/>
        <v>242.01200000000003</v>
      </c>
      <c r="N689" s="25">
        <f t="shared" si="55"/>
        <v>13839.117403200002</v>
      </c>
    </row>
    <row r="690" spans="1:14" ht="15" x14ac:dyDescent="0.25">
      <c r="A690" s="63">
        <v>21003803156</v>
      </c>
      <c r="B690" s="91" t="s">
        <v>698</v>
      </c>
      <c r="C690" s="54" t="s">
        <v>1812</v>
      </c>
      <c r="D690" s="91" t="s">
        <v>681</v>
      </c>
      <c r="E690" s="92" t="s">
        <v>680</v>
      </c>
      <c r="F690" s="83" t="s">
        <v>1912</v>
      </c>
      <c r="G690" s="93">
        <v>1</v>
      </c>
      <c r="H690" s="94">
        <v>0.8</v>
      </c>
      <c r="I690" s="79">
        <v>489.66</v>
      </c>
      <c r="J690" s="80">
        <f t="shared" si="57"/>
        <v>7.000776048686852E-2</v>
      </c>
      <c r="K690" s="7" cm="1">
        <f t="array" ref="K690">INDEX('[2]pricelist external'!$J$3:$J$1649,MATCH(A690,'[2]pricelist external'!$D$3:$D$1649,0),)</f>
        <v>523.94000000000005</v>
      </c>
      <c r="L690" s="25">
        <f t="shared" si="53"/>
        <v>29960.775384</v>
      </c>
      <c r="M690" s="7">
        <f t="shared" si="54"/>
        <v>445.34900000000005</v>
      </c>
      <c r="N690" s="25">
        <f t="shared" si="55"/>
        <v>25466.659076400003</v>
      </c>
    </row>
    <row r="691" spans="1:14" ht="15" x14ac:dyDescent="0.25">
      <c r="A691" s="63">
        <v>21003804000</v>
      </c>
      <c r="B691" s="91" t="s">
        <v>699</v>
      </c>
      <c r="C691" s="54" t="s">
        <v>1812</v>
      </c>
      <c r="D691" s="91" t="s">
        <v>668</v>
      </c>
      <c r="E691" s="92" t="s">
        <v>680</v>
      </c>
      <c r="F691" s="83">
        <v>4</v>
      </c>
      <c r="G691" s="93">
        <v>1</v>
      </c>
      <c r="H691" s="94">
        <v>0.37</v>
      </c>
      <c r="I691" s="79">
        <v>266.08999999999997</v>
      </c>
      <c r="J691" s="80">
        <f t="shared" si="57"/>
        <v>7.00139050697135E-2</v>
      </c>
      <c r="K691" s="7" cm="1">
        <f t="array" ref="K691">INDEX('[2]pricelist external'!$J$3:$J$1649,MATCH(A691,'[2]pricelist external'!$D$3:$D$1649,0),)</f>
        <v>284.72000000000003</v>
      </c>
      <c r="L691" s="25">
        <f t="shared" si="53"/>
        <v>16281.314592000001</v>
      </c>
      <c r="M691" s="7">
        <f t="shared" si="54"/>
        <v>242.01200000000003</v>
      </c>
      <c r="N691" s="25">
        <f t="shared" si="55"/>
        <v>13839.117403200002</v>
      </c>
    </row>
    <row r="692" spans="1:14" ht="15" x14ac:dyDescent="0.25">
      <c r="A692" s="63">
        <v>21003804156</v>
      </c>
      <c r="B692" s="91" t="s">
        <v>700</v>
      </c>
      <c r="C692" s="54" t="s">
        <v>1812</v>
      </c>
      <c r="D692" s="91" t="s">
        <v>681</v>
      </c>
      <c r="E692" s="92" t="s">
        <v>680</v>
      </c>
      <c r="F692" s="83" t="s">
        <v>1912</v>
      </c>
      <c r="G692" s="93">
        <v>1</v>
      </c>
      <c r="H692" s="94">
        <v>0.8</v>
      </c>
      <c r="I692" s="79">
        <v>489.66</v>
      </c>
      <c r="J692" s="80">
        <f t="shared" si="57"/>
        <v>7.000776048686852E-2</v>
      </c>
      <c r="K692" s="7" cm="1">
        <f t="array" ref="K692">INDEX('[2]pricelist external'!$J$3:$J$1649,MATCH(A692,'[2]pricelist external'!$D$3:$D$1649,0),)</f>
        <v>523.94000000000005</v>
      </c>
      <c r="L692" s="25">
        <f t="shared" si="53"/>
        <v>29960.775384</v>
      </c>
      <c r="M692" s="7">
        <f t="shared" si="54"/>
        <v>445.34900000000005</v>
      </c>
      <c r="N692" s="25">
        <f t="shared" si="55"/>
        <v>25466.659076400003</v>
      </c>
    </row>
    <row r="693" spans="1:14" ht="15" x14ac:dyDescent="0.25">
      <c r="A693" s="63">
        <v>21003805000</v>
      </c>
      <c r="B693" s="91" t="s">
        <v>701</v>
      </c>
      <c r="C693" s="54" t="s">
        <v>1812</v>
      </c>
      <c r="D693" s="91" t="s">
        <v>668</v>
      </c>
      <c r="E693" s="92" t="s">
        <v>680</v>
      </c>
      <c r="F693" s="83">
        <v>4</v>
      </c>
      <c r="G693" s="93">
        <v>1</v>
      </c>
      <c r="H693" s="94">
        <v>0.37</v>
      </c>
      <c r="I693" s="79">
        <v>266.08999999999997</v>
      </c>
      <c r="J693" s="80">
        <f t="shared" si="57"/>
        <v>7.00139050697135E-2</v>
      </c>
      <c r="K693" s="7" cm="1">
        <f t="array" ref="K693">INDEX('[2]pricelist external'!$J$3:$J$1649,MATCH(A693,'[2]pricelist external'!$D$3:$D$1649,0),)</f>
        <v>284.72000000000003</v>
      </c>
      <c r="L693" s="25">
        <f t="shared" si="53"/>
        <v>16281.314592000001</v>
      </c>
      <c r="M693" s="7">
        <f t="shared" si="54"/>
        <v>242.01200000000003</v>
      </c>
      <c r="N693" s="25">
        <f t="shared" si="55"/>
        <v>13839.117403200002</v>
      </c>
    </row>
    <row r="694" spans="1:14" ht="15" x14ac:dyDescent="0.25">
      <c r="A694" s="63">
        <v>21003805156</v>
      </c>
      <c r="B694" s="91" t="s">
        <v>702</v>
      </c>
      <c r="C694" s="54" t="s">
        <v>1812</v>
      </c>
      <c r="D694" s="91" t="s">
        <v>681</v>
      </c>
      <c r="E694" s="92" t="s">
        <v>680</v>
      </c>
      <c r="F694" s="83" t="s">
        <v>1912</v>
      </c>
      <c r="G694" s="93">
        <v>1</v>
      </c>
      <c r="H694" s="94">
        <v>0.8</v>
      </c>
      <c r="I694" s="79">
        <v>489.66</v>
      </c>
      <c r="J694" s="80">
        <f t="shared" si="57"/>
        <v>7.000776048686852E-2</v>
      </c>
      <c r="K694" s="7" cm="1">
        <f t="array" ref="K694">INDEX('[2]pricelist external'!$J$3:$J$1649,MATCH(A694,'[2]pricelist external'!$D$3:$D$1649,0),)</f>
        <v>523.94000000000005</v>
      </c>
      <c r="L694" s="25">
        <f t="shared" si="53"/>
        <v>29960.775384</v>
      </c>
      <c r="M694" s="7">
        <f t="shared" si="54"/>
        <v>445.34900000000005</v>
      </c>
      <c r="N694" s="25">
        <f t="shared" si="55"/>
        <v>25466.659076400003</v>
      </c>
    </row>
    <row r="695" spans="1:14" ht="15" x14ac:dyDescent="0.25">
      <c r="A695" s="63">
        <v>21004103000</v>
      </c>
      <c r="B695" s="91" t="s">
        <v>703</v>
      </c>
      <c r="C695" s="54" t="s">
        <v>1812</v>
      </c>
      <c r="D695" s="91" t="s">
        <v>668</v>
      </c>
      <c r="E695" s="92" t="s">
        <v>704</v>
      </c>
      <c r="F695" s="83" t="s">
        <v>1912</v>
      </c>
      <c r="G695" s="93">
        <v>1</v>
      </c>
      <c r="H695" s="94">
        <v>0.44</v>
      </c>
      <c r="I695" s="79">
        <v>173.84</v>
      </c>
      <c r="J695" s="80">
        <f t="shared" si="57"/>
        <v>7.0006902899217627E-2</v>
      </c>
      <c r="K695" s="7" cm="1">
        <f t="array" ref="K695">INDEX('[2]pricelist external'!$J$3:$J$1649,MATCH(A695,'[2]pricelist external'!$D$3:$D$1649,0),)</f>
        <v>186.01</v>
      </c>
      <c r="L695" s="25">
        <f t="shared" si="53"/>
        <v>10636.721436</v>
      </c>
      <c r="M695" s="7">
        <f t="shared" si="54"/>
        <v>158.10849999999999</v>
      </c>
      <c r="N695" s="25">
        <f t="shared" si="55"/>
        <v>9041.2132205999987</v>
      </c>
    </row>
    <row r="696" spans="1:14" ht="15" x14ac:dyDescent="0.25">
      <c r="A696" s="63">
        <v>21004104000</v>
      </c>
      <c r="B696" s="91" t="s">
        <v>705</v>
      </c>
      <c r="C696" s="54" t="s">
        <v>1812</v>
      </c>
      <c r="D696" s="91" t="s">
        <v>668</v>
      </c>
      <c r="E696" s="92" t="s">
        <v>704</v>
      </c>
      <c r="F696" s="83" t="s">
        <v>1912</v>
      </c>
      <c r="G696" s="93">
        <v>1</v>
      </c>
      <c r="H696" s="94">
        <v>0.44</v>
      </c>
      <c r="I696" s="79">
        <v>173.84</v>
      </c>
      <c r="J696" s="80">
        <f t="shared" si="57"/>
        <v>7.0006902899217627E-2</v>
      </c>
      <c r="K696" s="7" cm="1">
        <f t="array" ref="K696">INDEX('[2]pricelist external'!$J$3:$J$1649,MATCH(A696,'[2]pricelist external'!$D$3:$D$1649,0),)</f>
        <v>186.01</v>
      </c>
      <c r="L696" s="25">
        <f t="shared" si="53"/>
        <v>10636.721436</v>
      </c>
      <c r="M696" s="7">
        <f t="shared" si="54"/>
        <v>158.10849999999999</v>
      </c>
      <c r="N696" s="25">
        <f t="shared" si="55"/>
        <v>9041.2132205999987</v>
      </c>
    </row>
    <row r="697" spans="1:14" ht="15" x14ac:dyDescent="0.25">
      <c r="A697" s="63">
        <v>21004105000</v>
      </c>
      <c r="B697" s="91" t="s">
        <v>706</v>
      </c>
      <c r="C697" s="54" t="s">
        <v>1812</v>
      </c>
      <c r="D697" s="91" t="s">
        <v>668</v>
      </c>
      <c r="E697" s="92" t="s">
        <v>704</v>
      </c>
      <c r="F697" s="83" t="s">
        <v>1912</v>
      </c>
      <c r="G697" s="93">
        <v>1</v>
      </c>
      <c r="H697" s="94">
        <v>0.44</v>
      </c>
      <c r="I697" s="79">
        <v>173.84</v>
      </c>
      <c r="J697" s="80">
        <f t="shared" si="57"/>
        <v>7.0006902899217627E-2</v>
      </c>
      <c r="K697" s="7" cm="1">
        <f t="array" ref="K697">INDEX('[2]pricelist external'!$J$3:$J$1649,MATCH(A697,'[2]pricelist external'!$D$3:$D$1649,0),)</f>
        <v>186.01</v>
      </c>
      <c r="L697" s="25">
        <f t="shared" si="53"/>
        <v>10636.721436</v>
      </c>
      <c r="M697" s="7">
        <f t="shared" si="54"/>
        <v>158.10849999999999</v>
      </c>
      <c r="N697" s="25">
        <f t="shared" si="55"/>
        <v>9041.2132205999987</v>
      </c>
    </row>
    <row r="698" spans="1:14" ht="15" x14ac:dyDescent="0.25">
      <c r="A698" s="63">
        <v>21004163000</v>
      </c>
      <c r="B698" s="91" t="s">
        <v>707</v>
      </c>
      <c r="C698" s="54" t="s">
        <v>1812</v>
      </c>
      <c r="D698" s="91" t="s">
        <v>668</v>
      </c>
      <c r="E698" s="92" t="s">
        <v>704</v>
      </c>
      <c r="F698" s="83" t="s">
        <v>1912</v>
      </c>
      <c r="G698" s="93">
        <v>1</v>
      </c>
      <c r="H698" s="94">
        <v>0.42</v>
      </c>
      <c r="I698" s="79">
        <v>171.76</v>
      </c>
      <c r="J698" s="80">
        <f t="shared" si="57"/>
        <v>6.9981369352585032E-2</v>
      </c>
      <c r="K698" s="7" cm="1">
        <f t="array" ref="K698">INDEX('[2]pricelist external'!$J$3:$J$1649,MATCH(A698,'[2]pricelist external'!$D$3:$D$1649,0),)</f>
        <v>183.78</v>
      </c>
      <c r="L698" s="25">
        <f t="shared" si="53"/>
        <v>10509.202008</v>
      </c>
      <c r="M698" s="7">
        <f t="shared" si="54"/>
        <v>156.21299999999999</v>
      </c>
      <c r="N698" s="25">
        <f t="shared" si="55"/>
        <v>8932.8217067999994</v>
      </c>
    </row>
    <row r="699" spans="1:14" ht="15" x14ac:dyDescent="0.25">
      <c r="A699" s="63">
        <v>21004164000</v>
      </c>
      <c r="B699" s="91" t="s">
        <v>708</v>
      </c>
      <c r="C699" s="54" t="s">
        <v>1812</v>
      </c>
      <c r="D699" s="91" t="s">
        <v>668</v>
      </c>
      <c r="E699" s="92" t="s">
        <v>704</v>
      </c>
      <c r="F699" s="83" t="s">
        <v>1912</v>
      </c>
      <c r="G699" s="93">
        <v>1</v>
      </c>
      <c r="H699" s="94">
        <v>0.42</v>
      </c>
      <c r="I699" s="79">
        <v>171.76</v>
      </c>
      <c r="J699" s="80">
        <f t="shared" si="57"/>
        <v>6.9981369352585032E-2</v>
      </c>
      <c r="K699" s="7" cm="1">
        <f t="array" ref="K699">INDEX('[2]pricelist external'!$J$3:$J$1649,MATCH(A699,'[2]pricelist external'!$D$3:$D$1649,0),)</f>
        <v>183.78</v>
      </c>
      <c r="L699" s="25">
        <f t="shared" si="53"/>
        <v>10509.202008</v>
      </c>
      <c r="M699" s="7">
        <f t="shared" si="54"/>
        <v>156.21299999999999</v>
      </c>
      <c r="N699" s="25">
        <f t="shared" si="55"/>
        <v>8932.8217067999994</v>
      </c>
    </row>
    <row r="700" spans="1:14" ht="15" x14ac:dyDescent="0.25">
      <c r="A700" s="63">
        <v>21004165000</v>
      </c>
      <c r="B700" s="91" t="s">
        <v>709</v>
      </c>
      <c r="C700" s="54" t="s">
        <v>1812</v>
      </c>
      <c r="D700" s="91" t="s">
        <v>668</v>
      </c>
      <c r="E700" s="92" t="s">
        <v>704</v>
      </c>
      <c r="F700" s="83" t="s">
        <v>1912</v>
      </c>
      <c r="G700" s="93">
        <v>1</v>
      </c>
      <c r="H700" s="94">
        <v>0.42</v>
      </c>
      <c r="I700" s="79">
        <v>171.76</v>
      </c>
      <c r="J700" s="80">
        <f t="shared" si="57"/>
        <v>6.9981369352585032E-2</v>
      </c>
      <c r="K700" s="7" cm="1">
        <f t="array" ref="K700">INDEX('[2]pricelist external'!$J$3:$J$1649,MATCH(A700,'[2]pricelist external'!$D$3:$D$1649,0),)</f>
        <v>183.78</v>
      </c>
      <c r="L700" s="25">
        <f t="shared" si="53"/>
        <v>10509.202008</v>
      </c>
      <c r="M700" s="7">
        <f t="shared" si="54"/>
        <v>156.21299999999999</v>
      </c>
      <c r="N700" s="25">
        <f t="shared" si="55"/>
        <v>8932.8217067999994</v>
      </c>
    </row>
    <row r="701" spans="1:14" ht="15" x14ac:dyDescent="0.25">
      <c r="A701" s="63">
        <v>21004803000</v>
      </c>
      <c r="B701" s="91" t="s">
        <v>710</v>
      </c>
      <c r="C701" s="54" t="s">
        <v>1812</v>
      </c>
      <c r="D701" s="91" t="s">
        <v>668</v>
      </c>
      <c r="E701" s="92" t="s">
        <v>704</v>
      </c>
      <c r="F701" s="83" t="s">
        <v>1912</v>
      </c>
      <c r="G701" s="93">
        <v>1</v>
      </c>
      <c r="H701" s="94">
        <v>0.45</v>
      </c>
      <c r="I701" s="79">
        <v>210.75</v>
      </c>
      <c r="J701" s="80">
        <f t="shared" si="57"/>
        <v>6.9988137603796075E-2</v>
      </c>
      <c r="K701" s="7" cm="1">
        <f t="array" ref="K701">INDEX('[2]pricelist external'!$J$3:$J$1649,MATCH(A701,'[2]pricelist external'!$D$3:$D$1649,0),)</f>
        <v>225.5</v>
      </c>
      <c r="L701" s="25">
        <f t="shared" si="53"/>
        <v>12894.9018</v>
      </c>
      <c r="M701" s="7">
        <f t="shared" si="54"/>
        <v>191.67499999999998</v>
      </c>
      <c r="N701" s="25">
        <f t="shared" si="55"/>
        <v>10960.666529999999</v>
      </c>
    </row>
    <row r="702" spans="1:14" ht="15" x14ac:dyDescent="0.25">
      <c r="A702" s="63">
        <v>21004804000</v>
      </c>
      <c r="B702" s="91" t="s">
        <v>711</v>
      </c>
      <c r="C702" s="54" t="s">
        <v>1812</v>
      </c>
      <c r="D702" s="91" t="s">
        <v>668</v>
      </c>
      <c r="E702" s="92" t="s">
        <v>704</v>
      </c>
      <c r="F702" s="83" t="s">
        <v>1912</v>
      </c>
      <c r="G702" s="93">
        <v>1</v>
      </c>
      <c r="H702" s="94">
        <v>0.45</v>
      </c>
      <c r="I702" s="79">
        <v>210.75</v>
      </c>
      <c r="J702" s="80">
        <f t="shared" si="57"/>
        <v>6.9988137603796075E-2</v>
      </c>
      <c r="K702" s="7" cm="1">
        <f t="array" ref="K702">INDEX('[2]pricelist external'!$J$3:$J$1649,MATCH(A702,'[2]pricelist external'!$D$3:$D$1649,0),)</f>
        <v>225.5</v>
      </c>
      <c r="L702" s="25">
        <f t="shared" si="53"/>
        <v>12894.9018</v>
      </c>
      <c r="M702" s="7">
        <f t="shared" si="54"/>
        <v>191.67499999999998</v>
      </c>
      <c r="N702" s="25">
        <f t="shared" si="55"/>
        <v>10960.666529999999</v>
      </c>
    </row>
    <row r="703" spans="1:14" ht="15" x14ac:dyDescent="0.25">
      <c r="A703" s="63">
        <v>21004805000</v>
      </c>
      <c r="B703" s="91" t="s">
        <v>712</v>
      </c>
      <c r="C703" s="54" t="s">
        <v>1812</v>
      </c>
      <c r="D703" s="91" t="s">
        <v>668</v>
      </c>
      <c r="E703" s="92" t="s">
        <v>704</v>
      </c>
      <c r="F703" s="83" t="s">
        <v>1912</v>
      </c>
      <c r="G703" s="93">
        <v>1</v>
      </c>
      <c r="H703" s="94">
        <v>0.45</v>
      </c>
      <c r="I703" s="79">
        <v>210.75</v>
      </c>
      <c r="J703" s="80">
        <f t="shared" si="57"/>
        <v>6.9988137603796075E-2</v>
      </c>
      <c r="K703" s="7" cm="1">
        <f t="array" ref="K703">INDEX('[2]pricelist external'!$J$3:$J$1649,MATCH(A703,'[2]pricelist external'!$D$3:$D$1649,0),)</f>
        <v>225.5</v>
      </c>
      <c r="L703" s="25">
        <f t="shared" si="53"/>
        <v>12894.9018</v>
      </c>
      <c r="M703" s="7">
        <f t="shared" si="54"/>
        <v>191.67499999999998</v>
      </c>
      <c r="N703" s="25">
        <f t="shared" si="55"/>
        <v>10960.666529999999</v>
      </c>
    </row>
    <row r="704" spans="1:14" ht="15" x14ac:dyDescent="0.25">
      <c r="A704" s="63">
        <v>21005103000</v>
      </c>
      <c r="B704" s="91" t="s">
        <v>713</v>
      </c>
      <c r="C704" s="54" t="s">
        <v>1812</v>
      </c>
      <c r="D704" s="91" t="s">
        <v>668</v>
      </c>
      <c r="E704" s="92" t="s">
        <v>714</v>
      </c>
      <c r="F704" s="83" t="s">
        <v>1912</v>
      </c>
      <c r="G704" s="93">
        <v>1</v>
      </c>
      <c r="H704" s="94">
        <v>0.34</v>
      </c>
      <c r="I704" s="79">
        <v>227.44</v>
      </c>
      <c r="J704" s="80">
        <f t="shared" si="57"/>
        <v>6.9996482588814635E-2</v>
      </c>
      <c r="K704" s="7" cm="1">
        <f t="array" ref="K704">INDEX('[2]pricelist external'!$J$3:$J$1649,MATCH(A704,'[2]pricelist external'!$D$3:$D$1649,0),)</f>
        <v>243.36</v>
      </c>
      <c r="L704" s="25">
        <f t="shared" ref="L704:L771" si="58">K704*$L$3</f>
        <v>13916.200896</v>
      </c>
      <c r="M704" s="7">
        <f t="shared" ref="M704:M771" si="59">K704*(1-$N$5)</f>
        <v>206.85599999999999</v>
      </c>
      <c r="N704" s="25">
        <f t="shared" ref="N704:N771" si="60">M704*$L$3</f>
        <v>11828.770761599999</v>
      </c>
    </row>
    <row r="705" spans="1:14" ht="15" x14ac:dyDescent="0.25">
      <c r="A705" s="63">
        <v>21005104000</v>
      </c>
      <c r="B705" s="91" t="s">
        <v>715</v>
      </c>
      <c r="C705" s="54" t="s">
        <v>1812</v>
      </c>
      <c r="D705" s="91" t="s">
        <v>668</v>
      </c>
      <c r="E705" s="92" t="s">
        <v>714</v>
      </c>
      <c r="F705" s="83" t="s">
        <v>1912</v>
      </c>
      <c r="G705" s="93">
        <v>1</v>
      </c>
      <c r="H705" s="94">
        <v>0.34</v>
      </c>
      <c r="I705" s="79">
        <v>227.44</v>
      </c>
      <c r="J705" s="80">
        <f t="shared" si="57"/>
        <v>6.9996482588814635E-2</v>
      </c>
      <c r="K705" s="7" cm="1">
        <f t="array" ref="K705">INDEX('[2]pricelist external'!$J$3:$J$1649,MATCH(A705,'[2]pricelist external'!$D$3:$D$1649,0),)</f>
        <v>243.36</v>
      </c>
      <c r="L705" s="25">
        <f t="shared" si="58"/>
        <v>13916.200896</v>
      </c>
      <c r="M705" s="7">
        <f t="shared" si="59"/>
        <v>206.85599999999999</v>
      </c>
      <c r="N705" s="25">
        <f t="shared" si="60"/>
        <v>11828.770761599999</v>
      </c>
    </row>
    <row r="706" spans="1:14" ht="15" x14ac:dyDescent="0.25">
      <c r="A706" s="63">
        <v>21005105000</v>
      </c>
      <c r="B706" s="91" t="s">
        <v>716</v>
      </c>
      <c r="C706" s="54" t="s">
        <v>1812</v>
      </c>
      <c r="D706" s="91" t="s">
        <v>668</v>
      </c>
      <c r="E706" s="92" t="s">
        <v>714</v>
      </c>
      <c r="F706" s="83" t="s">
        <v>1912</v>
      </c>
      <c r="G706" s="93">
        <v>1</v>
      </c>
      <c r="H706" s="94">
        <v>0.34</v>
      </c>
      <c r="I706" s="79">
        <v>227.44</v>
      </c>
      <c r="J706" s="80">
        <f t="shared" si="57"/>
        <v>6.9996482588814635E-2</v>
      </c>
      <c r="K706" s="7" cm="1">
        <f t="array" ref="K706">INDEX('[2]pricelist external'!$J$3:$J$1649,MATCH(A706,'[2]pricelist external'!$D$3:$D$1649,0),)</f>
        <v>243.36</v>
      </c>
      <c r="L706" s="25">
        <f t="shared" si="58"/>
        <v>13916.200896</v>
      </c>
      <c r="M706" s="7">
        <f t="shared" si="59"/>
        <v>206.85599999999999</v>
      </c>
      <c r="N706" s="25">
        <f t="shared" si="60"/>
        <v>11828.770761599999</v>
      </c>
    </row>
    <row r="707" spans="1:14" ht="15" x14ac:dyDescent="0.25">
      <c r="A707" s="63">
        <v>21005163000</v>
      </c>
      <c r="B707" s="91" t="s">
        <v>717</v>
      </c>
      <c r="C707" s="54" t="s">
        <v>1812</v>
      </c>
      <c r="D707" s="91" t="s">
        <v>668</v>
      </c>
      <c r="E707" s="92" t="s">
        <v>714</v>
      </c>
      <c r="F707" s="83" t="s">
        <v>1912</v>
      </c>
      <c r="G707" s="93">
        <v>1</v>
      </c>
      <c r="H707" s="94">
        <v>0.34</v>
      </c>
      <c r="I707" s="79">
        <v>223.15</v>
      </c>
      <c r="J707" s="80">
        <f t="shared" si="57"/>
        <v>6.99977593546941E-2</v>
      </c>
      <c r="K707" s="7" cm="1">
        <f t="array" ref="K707">INDEX('[2]pricelist external'!$J$3:$J$1649,MATCH(A707,'[2]pricelist external'!$D$3:$D$1649,0),)</f>
        <v>238.77</v>
      </c>
      <c r="L707" s="25">
        <f t="shared" si="58"/>
        <v>13653.728172000001</v>
      </c>
      <c r="M707" s="7">
        <f t="shared" si="59"/>
        <v>202.9545</v>
      </c>
      <c r="N707" s="25">
        <f t="shared" si="60"/>
        <v>11605.668946199999</v>
      </c>
    </row>
    <row r="708" spans="1:14" ht="15" x14ac:dyDescent="0.25">
      <c r="A708" s="63">
        <v>21005164000</v>
      </c>
      <c r="B708" s="91" t="s">
        <v>718</v>
      </c>
      <c r="C708" s="54" t="s">
        <v>1812</v>
      </c>
      <c r="D708" s="91" t="s">
        <v>668</v>
      </c>
      <c r="E708" s="92" t="s">
        <v>714</v>
      </c>
      <c r="F708" s="83" t="s">
        <v>1912</v>
      </c>
      <c r="G708" s="93">
        <v>1</v>
      </c>
      <c r="H708" s="94">
        <v>0.34</v>
      </c>
      <c r="I708" s="79">
        <v>223.15</v>
      </c>
      <c r="J708" s="80">
        <f t="shared" si="57"/>
        <v>6.99977593546941E-2</v>
      </c>
      <c r="K708" s="7" cm="1">
        <f t="array" ref="K708">INDEX('[2]pricelist external'!$J$3:$J$1649,MATCH(A708,'[2]pricelist external'!$D$3:$D$1649,0),)</f>
        <v>238.77</v>
      </c>
      <c r="L708" s="25">
        <f t="shared" si="58"/>
        <v>13653.728172000001</v>
      </c>
      <c r="M708" s="7">
        <f t="shared" si="59"/>
        <v>202.9545</v>
      </c>
      <c r="N708" s="25">
        <f t="shared" si="60"/>
        <v>11605.668946199999</v>
      </c>
    </row>
    <row r="709" spans="1:14" ht="15" x14ac:dyDescent="0.25">
      <c r="A709" s="63">
        <v>21005165000</v>
      </c>
      <c r="B709" s="91" t="s">
        <v>719</v>
      </c>
      <c r="C709" s="54" t="s">
        <v>1812</v>
      </c>
      <c r="D709" s="91" t="s">
        <v>668</v>
      </c>
      <c r="E709" s="92" t="s">
        <v>714</v>
      </c>
      <c r="F709" s="83" t="s">
        <v>1912</v>
      </c>
      <c r="G709" s="93">
        <v>1</v>
      </c>
      <c r="H709" s="94">
        <v>0.34</v>
      </c>
      <c r="I709" s="79">
        <v>223.15</v>
      </c>
      <c r="J709" s="80">
        <f t="shared" si="57"/>
        <v>6.99977593546941E-2</v>
      </c>
      <c r="K709" s="7" cm="1">
        <f t="array" ref="K709">INDEX('[2]pricelist external'!$J$3:$J$1649,MATCH(A709,'[2]pricelist external'!$D$3:$D$1649,0),)</f>
        <v>238.77</v>
      </c>
      <c r="L709" s="25">
        <f t="shared" si="58"/>
        <v>13653.728172000001</v>
      </c>
      <c r="M709" s="7">
        <f t="shared" si="59"/>
        <v>202.9545</v>
      </c>
      <c r="N709" s="25">
        <f t="shared" si="60"/>
        <v>11605.668946199999</v>
      </c>
    </row>
    <row r="710" spans="1:14" ht="15" x14ac:dyDescent="0.25">
      <c r="A710" s="63">
        <v>21005803000</v>
      </c>
      <c r="B710" s="91" t="s">
        <v>720</v>
      </c>
      <c r="C710" s="54" t="s">
        <v>1812</v>
      </c>
      <c r="D710" s="91" t="s">
        <v>668</v>
      </c>
      <c r="E710" s="92" t="s">
        <v>714</v>
      </c>
      <c r="F710" s="83" t="s">
        <v>1912</v>
      </c>
      <c r="G710" s="93">
        <v>1</v>
      </c>
      <c r="H710" s="94">
        <v>0.36</v>
      </c>
      <c r="I710" s="79">
        <v>262.27</v>
      </c>
      <c r="J710" s="80">
        <f t="shared" si="57"/>
        <v>7.0004194151065846E-2</v>
      </c>
      <c r="K710" s="7" cm="1">
        <f t="array" ref="K710">INDEX('[2]pricelist external'!$J$3:$J$1649,MATCH(A710,'[2]pricelist external'!$D$3:$D$1649,0),)</f>
        <v>280.63</v>
      </c>
      <c r="L710" s="25">
        <f t="shared" si="58"/>
        <v>16047.433668</v>
      </c>
      <c r="M710" s="7">
        <f t="shared" si="59"/>
        <v>238.53549999999998</v>
      </c>
      <c r="N710" s="25">
        <f t="shared" si="60"/>
        <v>13640.3186178</v>
      </c>
    </row>
    <row r="711" spans="1:14" ht="15" x14ac:dyDescent="0.25">
      <c r="A711" s="63">
        <v>21005804000</v>
      </c>
      <c r="B711" s="91" t="s">
        <v>721</v>
      </c>
      <c r="C711" s="54" t="s">
        <v>1812</v>
      </c>
      <c r="D711" s="91" t="s">
        <v>668</v>
      </c>
      <c r="E711" s="92" t="s">
        <v>714</v>
      </c>
      <c r="F711" s="83" t="s">
        <v>1912</v>
      </c>
      <c r="G711" s="93">
        <v>1</v>
      </c>
      <c r="H711" s="94">
        <v>0.37</v>
      </c>
      <c r="I711" s="79">
        <v>262.27</v>
      </c>
      <c r="J711" s="80">
        <f t="shared" si="57"/>
        <v>7.0004194151065846E-2</v>
      </c>
      <c r="K711" s="7" cm="1">
        <f t="array" ref="K711">INDEX('[2]pricelist external'!$J$3:$J$1649,MATCH(A711,'[2]pricelist external'!$D$3:$D$1649,0),)</f>
        <v>280.63</v>
      </c>
      <c r="L711" s="25">
        <f t="shared" si="58"/>
        <v>16047.433668</v>
      </c>
      <c r="M711" s="7">
        <f t="shared" si="59"/>
        <v>238.53549999999998</v>
      </c>
      <c r="N711" s="25">
        <f t="shared" si="60"/>
        <v>13640.3186178</v>
      </c>
    </row>
    <row r="712" spans="1:14" ht="15" x14ac:dyDescent="0.25">
      <c r="A712" s="63">
        <v>21005805000</v>
      </c>
      <c r="B712" s="91" t="s">
        <v>722</v>
      </c>
      <c r="C712" s="54" t="s">
        <v>1812</v>
      </c>
      <c r="D712" s="91" t="s">
        <v>668</v>
      </c>
      <c r="E712" s="92" t="s">
        <v>714</v>
      </c>
      <c r="F712" s="83" t="s">
        <v>1912</v>
      </c>
      <c r="G712" s="93">
        <v>1</v>
      </c>
      <c r="H712" s="94">
        <v>0.37</v>
      </c>
      <c r="I712" s="79">
        <v>262.27</v>
      </c>
      <c r="J712" s="80">
        <f t="shared" si="57"/>
        <v>7.0004194151065846E-2</v>
      </c>
      <c r="K712" s="7" cm="1">
        <f t="array" ref="K712">INDEX('[2]pricelist external'!$J$3:$J$1649,MATCH(A712,'[2]pricelist external'!$D$3:$D$1649,0),)</f>
        <v>280.63</v>
      </c>
      <c r="L712" s="25">
        <f t="shared" si="58"/>
        <v>16047.433668</v>
      </c>
      <c r="M712" s="7">
        <f t="shared" si="59"/>
        <v>238.53549999999998</v>
      </c>
      <c r="N712" s="25">
        <f t="shared" si="60"/>
        <v>13640.3186178</v>
      </c>
    </row>
    <row r="713" spans="1:14" ht="15" x14ac:dyDescent="0.25">
      <c r="A713" s="63">
        <v>21006103000</v>
      </c>
      <c r="B713" s="91" t="s">
        <v>723</v>
      </c>
      <c r="C713" s="54" t="s">
        <v>1812</v>
      </c>
      <c r="D713" s="91" t="s">
        <v>668</v>
      </c>
      <c r="E713" s="92" t="s">
        <v>724</v>
      </c>
      <c r="F713" s="83" t="s">
        <v>1912</v>
      </c>
      <c r="G713" s="93">
        <v>1</v>
      </c>
      <c r="H713" s="94">
        <v>0.45</v>
      </c>
      <c r="I713" s="79">
        <v>481.61</v>
      </c>
      <c r="J713" s="80">
        <f t="shared" si="57"/>
        <v>6.9994393804115429E-2</v>
      </c>
      <c r="K713" s="7" cm="1">
        <f t="array" ref="K713">INDEX('[2]pricelist external'!$J$3:$J$1649,MATCH(A713,'[2]pricelist external'!$D$3:$D$1649,0),)</f>
        <v>515.32000000000005</v>
      </c>
      <c r="L713" s="25">
        <f t="shared" si="58"/>
        <v>29467.852752000003</v>
      </c>
      <c r="M713" s="7">
        <f t="shared" si="59"/>
        <v>438.02200000000005</v>
      </c>
      <c r="N713" s="25">
        <f t="shared" si="60"/>
        <v>25047.674839200001</v>
      </c>
    </row>
    <row r="714" spans="1:14" ht="15" x14ac:dyDescent="0.25">
      <c r="A714" s="63">
        <v>21006104000</v>
      </c>
      <c r="B714" s="91" t="s">
        <v>725</v>
      </c>
      <c r="C714" s="54" t="s">
        <v>1812</v>
      </c>
      <c r="D714" s="91" t="s">
        <v>668</v>
      </c>
      <c r="E714" s="92" t="s">
        <v>724</v>
      </c>
      <c r="F714" s="83" t="s">
        <v>1912</v>
      </c>
      <c r="G714" s="93">
        <v>1</v>
      </c>
      <c r="H714" s="94">
        <v>0.45</v>
      </c>
      <c r="I714" s="79">
        <v>481.61</v>
      </c>
      <c r="J714" s="80">
        <f t="shared" si="57"/>
        <v>6.9994393804115429E-2</v>
      </c>
      <c r="K714" s="7" cm="1">
        <f t="array" ref="K714">INDEX('[2]pricelist external'!$J$3:$J$1649,MATCH(A714,'[2]pricelist external'!$D$3:$D$1649,0),)</f>
        <v>515.32000000000005</v>
      </c>
      <c r="L714" s="25">
        <f t="shared" si="58"/>
        <v>29467.852752000003</v>
      </c>
      <c r="M714" s="7">
        <f t="shared" si="59"/>
        <v>438.02200000000005</v>
      </c>
      <c r="N714" s="25">
        <f t="shared" si="60"/>
        <v>25047.674839200001</v>
      </c>
    </row>
    <row r="715" spans="1:14" ht="15" x14ac:dyDescent="0.25">
      <c r="A715" s="63">
        <v>21006105000</v>
      </c>
      <c r="B715" s="91" t="s">
        <v>726</v>
      </c>
      <c r="C715" s="54" t="s">
        <v>1812</v>
      </c>
      <c r="D715" s="91" t="s">
        <v>668</v>
      </c>
      <c r="E715" s="92" t="s">
        <v>724</v>
      </c>
      <c r="F715" s="83" t="s">
        <v>1912</v>
      </c>
      <c r="G715" s="93">
        <v>1</v>
      </c>
      <c r="H715" s="94">
        <v>0.45</v>
      </c>
      <c r="I715" s="79">
        <v>481.61</v>
      </c>
      <c r="J715" s="80">
        <f t="shared" si="57"/>
        <v>6.9994393804115429E-2</v>
      </c>
      <c r="K715" s="7" cm="1">
        <f t="array" ref="K715">INDEX('[2]pricelist external'!$J$3:$J$1649,MATCH(A715,'[2]pricelist external'!$D$3:$D$1649,0),)</f>
        <v>515.32000000000005</v>
      </c>
      <c r="L715" s="25">
        <f t="shared" si="58"/>
        <v>29467.852752000003</v>
      </c>
      <c r="M715" s="7">
        <f t="shared" si="59"/>
        <v>438.02200000000005</v>
      </c>
      <c r="N715" s="25">
        <f t="shared" si="60"/>
        <v>25047.674839200001</v>
      </c>
    </row>
    <row r="716" spans="1:14" ht="15" x14ac:dyDescent="0.25">
      <c r="A716" s="63">
        <v>21006803000</v>
      </c>
      <c r="B716" s="91" t="s">
        <v>727</v>
      </c>
      <c r="C716" s="54" t="s">
        <v>1812</v>
      </c>
      <c r="D716" s="91" t="s">
        <v>668</v>
      </c>
      <c r="E716" s="92" t="s">
        <v>724</v>
      </c>
      <c r="F716" s="83" t="s">
        <v>1912</v>
      </c>
      <c r="G716" s="93">
        <v>1</v>
      </c>
      <c r="H716" s="94">
        <v>0.52</v>
      </c>
      <c r="I716" s="79">
        <v>504.83</v>
      </c>
      <c r="J716" s="80">
        <f t="shared" si="57"/>
        <v>7.0003763643206485E-2</v>
      </c>
      <c r="K716" s="7" cm="1">
        <f t="array" ref="K716">INDEX('[2]pricelist external'!$J$3:$J$1649,MATCH(A716,'[2]pricelist external'!$D$3:$D$1649,0),)</f>
        <v>540.16999999999996</v>
      </c>
      <c r="L716" s="25">
        <f t="shared" si="58"/>
        <v>30888.865211999997</v>
      </c>
      <c r="M716" s="7">
        <f t="shared" si="59"/>
        <v>459.14449999999994</v>
      </c>
      <c r="N716" s="25">
        <f t="shared" si="60"/>
        <v>26255.535430199994</v>
      </c>
    </row>
    <row r="717" spans="1:14" ht="15" x14ac:dyDescent="0.25">
      <c r="A717" s="63">
        <v>21006804000</v>
      </c>
      <c r="B717" s="91" t="s">
        <v>728</v>
      </c>
      <c r="C717" s="54" t="s">
        <v>1812</v>
      </c>
      <c r="D717" s="91" t="s">
        <v>668</v>
      </c>
      <c r="E717" s="92" t="s">
        <v>724</v>
      </c>
      <c r="F717" s="83" t="s">
        <v>1912</v>
      </c>
      <c r="G717" s="93">
        <v>1</v>
      </c>
      <c r="H717" s="94">
        <v>0.52</v>
      </c>
      <c r="I717" s="79">
        <v>504.83</v>
      </c>
      <c r="J717" s="80">
        <f t="shared" si="57"/>
        <v>7.0003763643206485E-2</v>
      </c>
      <c r="K717" s="7" cm="1">
        <f t="array" ref="K717">INDEX('[2]pricelist external'!$J$3:$J$1649,MATCH(A717,'[2]pricelist external'!$D$3:$D$1649,0),)</f>
        <v>540.16999999999996</v>
      </c>
      <c r="L717" s="25">
        <f t="shared" si="58"/>
        <v>30888.865211999997</v>
      </c>
      <c r="M717" s="7">
        <f t="shared" si="59"/>
        <v>459.14449999999994</v>
      </c>
      <c r="N717" s="25">
        <f t="shared" si="60"/>
        <v>26255.535430199994</v>
      </c>
    </row>
    <row r="718" spans="1:14" ht="15" x14ac:dyDescent="0.25">
      <c r="A718" s="63">
        <v>21006805000</v>
      </c>
      <c r="B718" s="91" t="s">
        <v>729</v>
      </c>
      <c r="C718" s="54" t="s">
        <v>1812</v>
      </c>
      <c r="D718" s="91" t="s">
        <v>668</v>
      </c>
      <c r="E718" s="92" t="s">
        <v>724</v>
      </c>
      <c r="F718" s="83" t="s">
        <v>1912</v>
      </c>
      <c r="G718" s="93">
        <v>1</v>
      </c>
      <c r="H718" s="94">
        <v>0.52</v>
      </c>
      <c r="I718" s="79">
        <v>504.83</v>
      </c>
      <c r="J718" s="80">
        <f t="shared" si="57"/>
        <v>7.0003763643206485E-2</v>
      </c>
      <c r="K718" s="7" cm="1">
        <f t="array" ref="K718">INDEX('[2]pricelist external'!$J$3:$J$1649,MATCH(A718,'[2]pricelist external'!$D$3:$D$1649,0),)</f>
        <v>540.16999999999996</v>
      </c>
      <c r="L718" s="25">
        <f t="shared" si="58"/>
        <v>30888.865211999997</v>
      </c>
      <c r="M718" s="7">
        <f t="shared" si="59"/>
        <v>459.14449999999994</v>
      </c>
      <c r="N718" s="25">
        <f t="shared" si="60"/>
        <v>26255.535430199994</v>
      </c>
    </row>
    <row r="719" spans="1:14" ht="15" x14ac:dyDescent="0.25">
      <c r="A719" s="63">
        <v>21007104000</v>
      </c>
      <c r="B719" s="91" t="s">
        <v>730</v>
      </c>
      <c r="C719" s="54" t="s">
        <v>1812</v>
      </c>
      <c r="D719" s="91" t="s">
        <v>668</v>
      </c>
      <c r="E719" s="92" t="s">
        <v>731</v>
      </c>
      <c r="F719" s="83">
        <v>5</v>
      </c>
      <c r="G719" s="93">
        <v>1</v>
      </c>
      <c r="H719" s="92">
        <v>0.9</v>
      </c>
      <c r="I719" s="79">
        <v>376.25</v>
      </c>
      <c r="J719" s="80">
        <f t="shared" si="57"/>
        <v>7.0006644518272321E-2</v>
      </c>
      <c r="K719" s="7" cm="1">
        <f t="array" ref="K719">INDEX('[2]pricelist external'!$J$3:$J$1649,MATCH(A719,'[2]pricelist external'!$D$3:$D$1649,0),)</f>
        <v>402.59</v>
      </c>
      <c r="L719" s="25">
        <f t="shared" si="58"/>
        <v>23021.545523999997</v>
      </c>
      <c r="M719" s="7">
        <f t="shared" si="59"/>
        <v>342.20149999999995</v>
      </c>
      <c r="N719" s="25">
        <f t="shared" si="60"/>
        <v>19568.313695399997</v>
      </c>
    </row>
    <row r="720" spans="1:14" ht="15" x14ac:dyDescent="0.25">
      <c r="A720" s="63">
        <v>21007104010</v>
      </c>
      <c r="B720" s="91" t="s">
        <v>732</v>
      </c>
      <c r="C720" s="54" t="s">
        <v>1812</v>
      </c>
      <c r="D720" s="91" t="s">
        <v>668</v>
      </c>
      <c r="E720" s="92" t="s">
        <v>731</v>
      </c>
      <c r="F720" s="83">
        <v>5</v>
      </c>
      <c r="G720" s="93">
        <v>1</v>
      </c>
      <c r="H720" s="92">
        <v>1.3</v>
      </c>
      <c r="I720" s="79">
        <v>395.72</v>
      </c>
      <c r="J720" s="80">
        <f t="shared" si="57"/>
        <v>6.9998989184271609E-2</v>
      </c>
      <c r="K720" s="7" cm="1">
        <f t="array" ref="K720">INDEX('[2]pricelist external'!$J$3:$J$1649,MATCH(A720,'[2]pricelist external'!$D$3:$D$1649,0),)</f>
        <v>423.42</v>
      </c>
      <c r="L720" s="25">
        <f t="shared" si="58"/>
        <v>24212.679912</v>
      </c>
      <c r="M720" s="7">
        <f t="shared" si="59"/>
        <v>359.90699999999998</v>
      </c>
      <c r="N720" s="25">
        <f t="shared" si="60"/>
        <v>20580.7779252</v>
      </c>
    </row>
    <row r="721" spans="1:14" ht="15" x14ac:dyDescent="0.25">
      <c r="A721" s="63">
        <v>21007104601</v>
      </c>
      <c r="B721" s="91" t="s">
        <v>734</v>
      </c>
      <c r="C721" s="54" t="s">
        <v>1812</v>
      </c>
      <c r="D721" s="91" t="s">
        <v>733</v>
      </c>
      <c r="E721" s="92" t="s">
        <v>735</v>
      </c>
      <c r="F721" s="83" t="s">
        <v>1912</v>
      </c>
      <c r="G721" s="92">
        <v>1</v>
      </c>
      <c r="H721" s="94">
        <v>1.3</v>
      </c>
      <c r="I721" s="79">
        <v>519.44000000000005</v>
      </c>
      <c r="J721" s="80">
        <f t="shared" ref="J721:J748" si="61">K721/I721-1</f>
        <v>6.9998459879870412E-2</v>
      </c>
      <c r="K721" s="7" cm="1">
        <f t="array" ref="K721">INDEX('[2]pricelist external'!$J$3:$J$1649,MATCH(A721,'[2]pricelist external'!$D$3:$D$1649,0),)</f>
        <v>555.79999999999995</v>
      </c>
      <c r="L721" s="25">
        <f t="shared" si="58"/>
        <v>31782.644879999996</v>
      </c>
      <c r="M721" s="7">
        <f t="shared" si="59"/>
        <v>472.42999999999995</v>
      </c>
      <c r="N721" s="25">
        <f t="shared" si="60"/>
        <v>27015.248147999995</v>
      </c>
    </row>
    <row r="722" spans="1:14" ht="15" x14ac:dyDescent="0.25">
      <c r="A722" s="63">
        <v>21007104611</v>
      </c>
      <c r="B722" s="91" t="s">
        <v>736</v>
      </c>
      <c r="C722" s="54" t="s">
        <v>1812</v>
      </c>
      <c r="D722" s="91" t="s">
        <v>733</v>
      </c>
      <c r="E722" s="92" t="s">
        <v>735</v>
      </c>
      <c r="F722" s="83">
        <v>5</v>
      </c>
      <c r="G722" s="92">
        <v>1</v>
      </c>
      <c r="H722" s="94">
        <v>1.3</v>
      </c>
      <c r="I722" s="79">
        <v>546.33000000000004</v>
      </c>
      <c r="J722" s="80">
        <f t="shared" si="61"/>
        <v>6.9994325773799826E-2</v>
      </c>
      <c r="K722" s="7" cm="1">
        <f t="array" ref="K722">INDEX('[2]pricelist external'!$J$3:$J$1649,MATCH(A722,'[2]pricelist external'!$D$3:$D$1649,0),)</f>
        <v>584.57000000000005</v>
      </c>
      <c r="L722" s="25">
        <f t="shared" si="58"/>
        <v>33427.817051999999</v>
      </c>
      <c r="M722" s="7">
        <f t="shared" si="59"/>
        <v>496.8845</v>
      </c>
      <c r="N722" s="25">
        <f t="shared" si="60"/>
        <v>28413.644494199998</v>
      </c>
    </row>
    <row r="723" spans="1:14" ht="15" x14ac:dyDescent="0.25">
      <c r="A723" s="63">
        <v>21007105000</v>
      </c>
      <c r="B723" s="91" t="s">
        <v>737</v>
      </c>
      <c r="C723" s="54" t="s">
        <v>1812</v>
      </c>
      <c r="D723" s="91" t="s">
        <v>668</v>
      </c>
      <c r="E723" s="92" t="s">
        <v>731</v>
      </c>
      <c r="F723" s="83">
        <v>5</v>
      </c>
      <c r="G723" s="93">
        <v>1</v>
      </c>
      <c r="H723" s="92">
        <v>0.9</v>
      </c>
      <c r="I723" s="79">
        <v>376.25</v>
      </c>
      <c r="J723" s="80">
        <f t="shared" si="61"/>
        <v>7.0006644518272321E-2</v>
      </c>
      <c r="K723" s="7" cm="1">
        <f t="array" ref="K723">INDEX('[2]pricelist external'!$J$3:$J$1649,MATCH(A723,'[2]pricelist external'!$D$3:$D$1649,0),)</f>
        <v>402.59</v>
      </c>
      <c r="L723" s="25">
        <f t="shared" si="58"/>
        <v>23021.545523999997</v>
      </c>
      <c r="M723" s="7">
        <f t="shared" si="59"/>
        <v>342.20149999999995</v>
      </c>
      <c r="N723" s="25">
        <f t="shared" si="60"/>
        <v>19568.313695399997</v>
      </c>
    </row>
    <row r="724" spans="1:14" ht="15" x14ac:dyDescent="0.25">
      <c r="A724" s="63">
        <v>21007105010</v>
      </c>
      <c r="B724" s="91" t="s">
        <v>738</v>
      </c>
      <c r="C724" s="54" t="s">
        <v>1812</v>
      </c>
      <c r="D724" s="91" t="s">
        <v>668</v>
      </c>
      <c r="E724" s="92" t="s">
        <v>731</v>
      </c>
      <c r="F724" s="83">
        <v>5</v>
      </c>
      <c r="G724" s="93">
        <v>1</v>
      </c>
      <c r="H724" s="92">
        <v>1.3</v>
      </c>
      <c r="I724" s="79">
        <v>395.72</v>
      </c>
      <c r="J724" s="80">
        <f t="shared" si="61"/>
        <v>6.9998989184271609E-2</v>
      </c>
      <c r="K724" s="7" cm="1">
        <f t="array" ref="K724">INDEX('[2]pricelist external'!$J$3:$J$1649,MATCH(A724,'[2]pricelist external'!$D$3:$D$1649,0),)</f>
        <v>423.42</v>
      </c>
      <c r="L724" s="25">
        <f t="shared" si="58"/>
        <v>24212.679912</v>
      </c>
      <c r="M724" s="7">
        <f t="shared" si="59"/>
        <v>359.90699999999998</v>
      </c>
      <c r="N724" s="25">
        <f t="shared" si="60"/>
        <v>20580.7779252</v>
      </c>
    </row>
    <row r="725" spans="1:14" ht="15" x14ac:dyDescent="0.25">
      <c r="A725" s="63">
        <v>21007105601</v>
      </c>
      <c r="B725" s="91" t="s">
        <v>739</v>
      </c>
      <c r="C725" s="54" t="s">
        <v>1812</v>
      </c>
      <c r="D725" s="91" t="s">
        <v>733</v>
      </c>
      <c r="E725" s="92" t="s">
        <v>731</v>
      </c>
      <c r="F725" s="83">
        <v>5</v>
      </c>
      <c r="G725" s="92">
        <v>1</v>
      </c>
      <c r="H725" s="94">
        <v>1.3</v>
      </c>
      <c r="I725" s="79">
        <v>519.44000000000005</v>
      </c>
      <c r="J725" s="80">
        <f t="shared" si="61"/>
        <v>6.9998459879870412E-2</v>
      </c>
      <c r="K725" s="7" cm="1">
        <f t="array" ref="K725">INDEX('[2]pricelist external'!$J$3:$J$1649,MATCH(A725,'[2]pricelist external'!$D$3:$D$1649,0),)</f>
        <v>555.79999999999995</v>
      </c>
      <c r="L725" s="25">
        <f t="shared" si="58"/>
        <v>31782.644879999996</v>
      </c>
      <c r="M725" s="7">
        <f t="shared" si="59"/>
        <v>472.42999999999995</v>
      </c>
      <c r="N725" s="25">
        <f t="shared" si="60"/>
        <v>27015.248147999995</v>
      </c>
    </row>
    <row r="726" spans="1:14" ht="15" x14ac:dyDescent="0.25">
      <c r="A726" s="63">
        <v>21007105611</v>
      </c>
      <c r="B726" s="91" t="s">
        <v>740</v>
      </c>
      <c r="C726" s="54" t="s">
        <v>1812</v>
      </c>
      <c r="D726" s="91" t="s">
        <v>733</v>
      </c>
      <c r="E726" s="92" t="s">
        <v>731</v>
      </c>
      <c r="F726" s="83">
        <v>5</v>
      </c>
      <c r="G726" s="92">
        <v>1</v>
      </c>
      <c r="H726" s="94">
        <v>1.3</v>
      </c>
      <c r="I726" s="79">
        <v>546.33000000000004</v>
      </c>
      <c r="J726" s="80">
        <f t="shared" si="61"/>
        <v>6.9994325773799826E-2</v>
      </c>
      <c r="K726" s="7" cm="1">
        <f t="array" ref="K726">INDEX('[2]pricelist external'!$J$3:$J$1649,MATCH(A726,'[2]pricelist external'!$D$3:$D$1649,0),)</f>
        <v>584.57000000000005</v>
      </c>
      <c r="L726" s="25">
        <f t="shared" si="58"/>
        <v>33427.817051999999</v>
      </c>
      <c r="M726" s="7">
        <f t="shared" si="59"/>
        <v>496.8845</v>
      </c>
      <c r="N726" s="25">
        <f t="shared" si="60"/>
        <v>28413.644494199998</v>
      </c>
    </row>
    <row r="727" spans="1:14" ht="15" x14ac:dyDescent="0.25">
      <c r="A727" s="63">
        <v>21007804000</v>
      </c>
      <c r="B727" s="91" t="s">
        <v>741</v>
      </c>
      <c r="C727" s="54" t="s">
        <v>1812</v>
      </c>
      <c r="D727" s="91" t="s">
        <v>668</v>
      </c>
      <c r="E727" s="92" t="s">
        <v>731</v>
      </c>
      <c r="F727" s="83">
        <v>5</v>
      </c>
      <c r="G727" s="93">
        <v>1</v>
      </c>
      <c r="H727" s="94" t="s">
        <v>742</v>
      </c>
      <c r="I727" s="79">
        <v>399.64</v>
      </c>
      <c r="J727" s="80">
        <f t="shared" si="61"/>
        <v>6.9987989190271271E-2</v>
      </c>
      <c r="K727" s="7" cm="1">
        <f t="array" ref="K727">INDEX('[2]pricelist external'!$J$3:$J$1649,MATCH(A727,'[2]pricelist external'!$D$3:$D$1649,0),)</f>
        <v>427.61</v>
      </c>
      <c r="L727" s="25">
        <f t="shared" si="58"/>
        <v>24452.279196</v>
      </c>
      <c r="M727" s="7">
        <f t="shared" si="59"/>
        <v>363.46850000000001</v>
      </c>
      <c r="N727" s="25">
        <f t="shared" si="60"/>
        <v>20784.4373166</v>
      </c>
    </row>
    <row r="728" spans="1:14" ht="15" x14ac:dyDescent="0.25">
      <c r="A728" s="63">
        <v>21007804010</v>
      </c>
      <c r="B728" s="91" t="s">
        <v>743</v>
      </c>
      <c r="C728" s="54" t="s">
        <v>1812</v>
      </c>
      <c r="D728" s="91" t="s">
        <v>668</v>
      </c>
      <c r="E728" s="92" t="s">
        <v>731</v>
      </c>
      <c r="F728" s="83">
        <v>5</v>
      </c>
      <c r="G728" s="93">
        <v>1</v>
      </c>
      <c r="H728" s="92">
        <v>1.4</v>
      </c>
      <c r="I728" s="79">
        <v>418.94</v>
      </c>
      <c r="J728" s="80">
        <f t="shared" si="61"/>
        <v>7.0010025301952439E-2</v>
      </c>
      <c r="K728" s="7" cm="1">
        <f t="array" ref="K728">INDEX('[2]pricelist external'!$J$3:$J$1649,MATCH(A728,'[2]pricelist external'!$D$3:$D$1649,0),)</f>
        <v>448.27</v>
      </c>
      <c r="L728" s="25">
        <f t="shared" si="58"/>
        <v>25633.692371999998</v>
      </c>
      <c r="M728" s="7">
        <f t="shared" si="59"/>
        <v>381.02949999999998</v>
      </c>
      <c r="N728" s="25">
        <f t="shared" si="60"/>
        <v>21788.638516199997</v>
      </c>
    </row>
    <row r="729" spans="1:14" ht="15" x14ac:dyDescent="0.25">
      <c r="A729" s="63">
        <v>21007804012</v>
      </c>
      <c r="B729" s="91" t="s">
        <v>744</v>
      </c>
      <c r="C729" s="54" t="s">
        <v>1812</v>
      </c>
      <c r="D729" s="91" t="s">
        <v>681</v>
      </c>
      <c r="E729" s="92" t="s">
        <v>731</v>
      </c>
      <c r="F729" s="83" t="s">
        <v>1912</v>
      </c>
      <c r="G729" s="93">
        <v>1</v>
      </c>
      <c r="H729" s="92">
        <v>1</v>
      </c>
      <c r="I729" s="79">
        <v>792.69</v>
      </c>
      <c r="J729" s="80">
        <f t="shared" si="61"/>
        <v>7.0002144596247984E-2</v>
      </c>
      <c r="K729" s="7" cm="1">
        <f t="array" ref="K729">INDEX('[2]pricelist external'!$J$3:$J$1649,MATCH(A729,'[2]pricelist external'!$D$3:$D$1649,0),)</f>
        <v>848.18</v>
      </c>
      <c r="L729" s="25">
        <f t="shared" si="58"/>
        <v>48501.985847999997</v>
      </c>
      <c r="M729" s="7">
        <f t="shared" si="59"/>
        <v>720.95299999999997</v>
      </c>
      <c r="N729" s="25">
        <f t="shared" si="60"/>
        <v>41226.687970799998</v>
      </c>
    </row>
    <row r="730" spans="1:14" ht="15" x14ac:dyDescent="0.25">
      <c r="A730" s="63">
        <v>21007804601</v>
      </c>
      <c r="B730" s="91" t="s">
        <v>745</v>
      </c>
      <c r="C730" s="54" t="s">
        <v>1812</v>
      </c>
      <c r="D730" s="91" t="s">
        <v>733</v>
      </c>
      <c r="E730" s="92" t="s">
        <v>731</v>
      </c>
      <c r="F730" s="83">
        <v>5</v>
      </c>
      <c r="G730" s="92">
        <v>1</v>
      </c>
      <c r="H730" s="94">
        <v>1</v>
      </c>
      <c r="I730" s="79">
        <v>551.73</v>
      </c>
      <c r="J730" s="80">
        <f t="shared" si="61"/>
        <v>6.9998006271183355E-2</v>
      </c>
      <c r="K730" s="7" cm="1">
        <f t="array" ref="K730">INDEX('[2]pricelist external'!$J$3:$J$1649,MATCH(A730,'[2]pricelist external'!$D$3:$D$1649,0),)</f>
        <v>590.35</v>
      </c>
      <c r="L730" s="25">
        <f t="shared" si="58"/>
        <v>33758.338259999997</v>
      </c>
      <c r="M730" s="7">
        <f t="shared" si="59"/>
        <v>501.79750000000001</v>
      </c>
      <c r="N730" s="25">
        <f t="shared" si="60"/>
        <v>28694.587521000001</v>
      </c>
    </row>
    <row r="731" spans="1:14" ht="15" x14ac:dyDescent="0.25">
      <c r="A731" s="63">
        <v>21007804611</v>
      </c>
      <c r="B731" s="91" t="s">
        <v>746</v>
      </c>
      <c r="C731" s="54" t="s">
        <v>1812</v>
      </c>
      <c r="D731" s="91" t="s">
        <v>733</v>
      </c>
      <c r="E731" s="92" t="s">
        <v>731</v>
      </c>
      <c r="F731" s="83">
        <v>5</v>
      </c>
      <c r="G731" s="92">
        <v>1</v>
      </c>
      <c r="H731" s="94">
        <v>1</v>
      </c>
      <c r="I731" s="79">
        <v>578.29999999999995</v>
      </c>
      <c r="J731" s="80">
        <f t="shared" si="61"/>
        <v>6.9998270793705686E-2</v>
      </c>
      <c r="K731" s="7" cm="1">
        <f t="array" ref="K731">INDEX('[2]pricelist external'!$J$3:$J$1649,MATCH(A731,'[2]pricelist external'!$D$3:$D$1649,0),)</f>
        <v>618.78</v>
      </c>
      <c r="L731" s="25">
        <f t="shared" si="58"/>
        <v>35384.068007999995</v>
      </c>
      <c r="M731" s="7">
        <f t="shared" si="59"/>
        <v>525.96299999999997</v>
      </c>
      <c r="N731" s="25">
        <f t="shared" si="60"/>
        <v>30076.457806799997</v>
      </c>
    </row>
    <row r="732" spans="1:14" ht="15" x14ac:dyDescent="0.25">
      <c r="A732" s="63">
        <v>21007805000</v>
      </c>
      <c r="B732" s="91" t="s">
        <v>747</v>
      </c>
      <c r="C732" s="54" t="s">
        <v>1812</v>
      </c>
      <c r="D732" s="91" t="s">
        <v>668</v>
      </c>
      <c r="E732" s="92" t="s">
        <v>731</v>
      </c>
      <c r="F732" s="83">
        <v>5</v>
      </c>
      <c r="G732" s="93">
        <v>1</v>
      </c>
      <c r="H732" s="92">
        <v>1</v>
      </c>
      <c r="I732" s="79">
        <v>399.64</v>
      </c>
      <c r="J732" s="80">
        <f t="shared" si="61"/>
        <v>6.9987989190271271E-2</v>
      </c>
      <c r="K732" s="7" cm="1">
        <f t="array" ref="K732">INDEX('[2]pricelist external'!$J$3:$J$1649,MATCH(A732,'[2]pricelist external'!$D$3:$D$1649,0),)</f>
        <v>427.61</v>
      </c>
      <c r="L732" s="25">
        <f t="shared" si="58"/>
        <v>24452.279196</v>
      </c>
      <c r="M732" s="7">
        <f t="shared" si="59"/>
        <v>363.46850000000001</v>
      </c>
      <c r="N732" s="25">
        <f t="shared" si="60"/>
        <v>20784.4373166</v>
      </c>
    </row>
    <row r="733" spans="1:14" ht="15" x14ac:dyDescent="0.25">
      <c r="A733" s="63">
        <v>21007805010</v>
      </c>
      <c r="B733" s="91" t="s">
        <v>748</v>
      </c>
      <c r="C733" s="54" t="s">
        <v>1812</v>
      </c>
      <c r="D733" s="91" t="s">
        <v>668</v>
      </c>
      <c r="E733" s="92" t="s">
        <v>731</v>
      </c>
      <c r="F733" s="83">
        <v>5</v>
      </c>
      <c r="G733" s="93">
        <v>1</v>
      </c>
      <c r="H733" s="92">
        <v>1.4</v>
      </c>
      <c r="I733" s="79">
        <v>418.94</v>
      </c>
      <c r="J733" s="80">
        <f t="shared" si="61"/>
        <v>7.0010025301952439E-2</v>
      </c>
      <c r="K733" s="7" cm="1">
        <f t="array" ref="K733">INDEX('[2]pricelist external'!$J$3:$J$1649,MATCH(A733,'[2]pricelist external'!$D$3:$D$1649,0),)</f>
        <v>448.27</v>
      </c>
      <c r="L733" s="25">
        <f t="shared" si="58"/>
        <v>25633.692371999998</v>
      </c>
      <c r="M733" s="7">
        <f t="shared" si="59"/>
        <v>381.02949999999998</v>
      </c>
      <c r="N733" s="25">
        <f t="shared" si="60"/>
        <v>21788.638516199997</v>
      </c>
    </row>
    <row r="734" spans="1:14" ht="15" x14ac:dyDescent="0.25">
      <c r="A734" s="63">
        <v>21007805012</v>
      </c>
      <c r="B734" s="91" t="s">
        <v>749</v>
      </c>
      <c r="C734" s="54" t="s">
        <v>1812</v>
      </c>
      <c r="D734" s="91" t="s">
        <v>681</v>
      </c>
      <c r="E734" s="92" t="s">
        <v>731</v>
      </c>
      <c r="F734" s="83" t="s">
        <v>1912</v>
      </c>
      <c r="G734" s="93">
        <v>1</v>
      </c>
      <c r="H734" s="92">
        <v>1</v>
      </c>
      <c r="I734" s="79">
        <v>792.69</v>
      </c>
      <c r="J734" s="80">
        <f t="shared" si="61"/>
        <v>7.0002144596247984E-2</v>
      </c>
      <c r="K734" s="7" cm="1">
        <f t="array" ref="K734">INDEX('[2]pricelist external'!$J$3:$J$1649,MATCH(A734,'[2]pricelist external'!$D$3:$D$1649,0),)</f>
        <v>848.18</v>
      </c>
      <c r="L734" s="25">
        <f t="shared" si="58"/>
        <v>48501.985847999997</v>
      </c>
      <c r="M734" s="7">
        <f t="shared" si="59"/>
        <v>720.95299999999997</v>
      </c>
      <c r="N734" s="25">
        <f t="shared" si="60"/>
        <v>41226.687970799998</v>
      </c>
    </row>
    <row r="735" spans="1:14" ht="15" x14ac:dyDescent="0.25">
      <c r="A735" s="63">
        <v>21007805601</v>
      </c>
      <c r="B735" s="91" t="s">
        <v>750</v>
      </c>
      <c r="C735" s="54" t="s">
        <v>1812</v>
      </c>
      <c r="D735" s="91" t="s">
        <v>733</v>
      </c>
      <c r="E735" s="92" t="s">
        <v>731</v>
      </c>
      <c r="F735" s="83" t="s">
        <v>1912</v>
      </c>
      <c r="G735" s="92">
        <v>1</v>
      </c>
      <c r="H735" s="94">
        <v>1</v>
      </c>
      <c r="I735" s="79">
        <v>551.73</v>
      </c>
      <c r="J735" s="80">
        <f t="shared" si="61"/>
        <v>6.9998006271183355E-2</v>
      </c>
      <c r="K735" s="7" cm="1">
        <f t="array" ref="K735">INDEX('[2]pricelist external'!$J$3:$J$1649,MATCH(A735,'[2]pricelist external'!$D$3:$D$1649,0),)</f>
        <v>590.35</v>
      </c>
      <c r="L735" s="25">
        <f t="shared" si="58"/>
        <v>33758.338259999997</v>
      </c>
      <c r="M735" s="7">
        <f t="shared" si="59"/>
        <v>501.79750000000001</v>
      </c>
      <c r="N735" s="25">
        <f t="shared" si="60"/>
        <v>28694.587521000001</v>
      </c>
    </row>
    <row r="736" spans="1:14" ht="15" x14ac:dyDescent="0.25">
      <c r="A736" s="63">
        <v>21007805611</v>
      </c>
      <c r="B736" s="91" t="s">
        <v>751</v>
      </c>
      <c r="C736" s="54" t="s">
        <v>1812</v>
      </c>
      <c r="D736" s="91" t="s">
        <v>733</v>
      </c>
      <c r="E736" s="92" t="s">
        <v>731</v>
      </c>
      <c r="F736" s="83" t="s">
        <v>1912</v>
      </c>
      <c r="G736" s="92">
        <v>1</v>
      </c>
      <c r="H736" s="94">
        <v>1</v>
      </c>
      <c r="I736" s="79">
        <v>578.29999999999995</v>
      </c>
      <c r="J736" s="80">
        <f t="shared" si="61"/>
        <v>6.9998270793705686E-2</v>
      </c>
      <c r="K736" s="7" cm="1">
        <f t="array" ref="K736">INDEX('[2]pricelist external'!$J$3:$J$1649,MATCH(A736,'[2]pricelist external'!$D$3:$D$1649,0),)</f>
        <v>618.78</v>
      </c>
      <c r="L736" s="25">
        <f t="shared" si="58"/>
        <v>35384.068007999995</v>
      </c>
      <c r="M736" s="7">
        <f t="shared" si="59"/>
        <v>525.96299999999997</v>
      </c>
      <c r="N736" s="25">
        <f t="shared" si="60"/>
        <v>30076.457806799997</v>
      </c>
    </row>
    <row r="737" spans="1:14" ht="15" x14ac:dyDescent="0.25">
      <c r="A737" s="63">
        <v>21009104001</v>
      </c>
      <c r="B737" s="91" t="s">
        <v>752</v>
      </c>
      <c r="C737" s="54" t="s">
        <v>1812</v>
      </c>
      <c r="D737" s="91" t="s">
        <v>668</v>
      </c>
      <c r="E737" s="92" t="s">
        <v>731</v>
      </c>
      <c r="F737" s="83" t="s">
        <v>1912</v>
      </c>
      <c r="G737" s="93">
        <v>1</v>
      </c>
      <c r="H737" s="92">
        <v>0.9</v>
      </c>
      <c r="I737" s="79">
        <v>455.36</v>
      </c>
      <c r="J737" s="80">
        <f t="shared" si="61"/>
        <v>7.0010541110330227E-2</v>
      </c>
      <c r="K737" s="7" cm="1">
        <f t="array" ref="K737">INDEX('[2]pricelist external'!$J$3:$J$1649,MATCH(A737,'[2]pricelist external'!$D$3:$D$1649,0),)</f>
        <v>487.24</v>
      </c>
      <c r="L737" s="25">
        <f t="shared" si="58"/>
        <v>27862.137264000001</v>
      </c>
      <c r="M737" s="7">
        <f t="shared" si="59"/>
        <v>414.154</v>
      </c>
      <c r="N737" s="25">
        <f t="shared" si="60"/>
        <v>23682.816674400001</v>
      </c>
    </row>
    <row r="738" spans="1:14" ht="15" x14ac:dyDescent="0.25">
      <c r="A738" s="63">
        <v>21009104011</v>
      </c>
      <c r="B738" s="91" t="s">
        <v>753</v>
      </c>
      <c r="C738" s="54" t="s">
        <v>1812</v>
      </c>
      <c r="D738" s="91" t="s">
        <v>668</v>
      </c>
      <c r="E738" s="92" t="s">
        <v>731</v>
      </c>
      <c r="F738" s="83" t="s">
        <v>1912</v>
      </c>
      <c r="G738" s="93">
        <v>1</v>
      </c>
      <c r="H738" s="92">
        <v>0.9</v>
      </c>
      <c r="I738" s="79">
        <v>485.9</v>
      </c>
      <c r="J738" s="80">
        <f t="shared" si="61"/>
        <v>6.9993825890100725E-2</v>
      </c>
      <c r="K738" s="7" cm="1">
        <f t="array" ref="K738">INDEX('[2]pricelist external'!$J$3:$J$1649,MATCH(A738,'[2]pricelist external'!$D$3:$D$1649,0),)</f>
        <v>519.91</v>
      </c>
      <c r="L738" s="25">
        <f t="shared" si="58"/>
        <v>29730.325475999998</v>
      </c>
      <c r="M738" s="7">
        <f t="shared" si="59"/>
        <v>441.92349999999993</v>
      </c>
      <c r="N738" s="25">
        <f t="shared" si="60"/>
        <v>25270.776654599995</v>
      </c>
    </row>
    <row r="739" spans="1:14" ht="15" x14ac:dyDescent="0.25">
      <c r="A739" s="63">
        <v>21009105001</v>
      </c>
      <c r="B739" s="91" t="s">
        <v>754</v>
      </c>
      <c r="C739" s="54" t="s">
        <v>1812</v>
      </c>
      <c r="D739" s="91" t="s">
        <v>668</v>
      </c>
      <c r="E739" s="92" t="s">
        <v>731</v>
      </c>
      <c r="F739" s="83" t="s">
        <v>1912</v>
      </c>
      <c r="G739" s="93">
        <v>1</v>
      </c>
      <c r="H739" s="92">
        <v>0.9</v>
      </c>
      <c r="I739" s="79">
        <v>455.36</v>
      </c>
      <c r="J739" s="80">
        <f t="shared" si="61"/>
        <v>7.0010541110330227E-2</v>
      </c>
      <c r="K739" s="7" cm="1">
        <f t="array" ref="K739">INDEX('[2]pricelist external'!$J$3:$J$1649,MATCH(A739,'[2]pricelist external'!$D$3:$D$1649,0),)</f>
        <v>487.24</v>
      </c>
      <c r="L739" s="25">
        <f t="shared" si="58"/>
        <v>27862.137264000001</v>
      </c>
      <c r="M739" s="7">
        <f t="shared" si="59"/>
        <v>414.154</v>
      </c>
      <c r="N739" s="25">
        <f t="shared" si="60"/>
        <v>23682.816674400001</v>
      </c>
    </row>
    <row r="740" spans="1:14" ht="15" x14ac:dyDescent="0.25">
      <c r="A740" s="63">
        <v>21009105011</v>
      </c>
      <c r="B740" s="91" t="s">
        <v>755</v>
      </c>
      <c r="C740" s="54" t="s">
        <v>1812</v>
      </c>
      <c r="D740" s="91" t="s">
        <v>668</v>
      </c>
      <c r="E740" s="92" t="s">
        <v>731</v>
      </c>
      <c r="F740" s="83" t="s">
        <v>1912</v>
      </c>
      <c r="G740" s="93">
        <v>1</v>
      </c>
      <c r="H740" s="92">
        <v>0.9</v>
      </c>
      <c r="I740" s="79">
        <v>485.9</v>
      </c>
      <c r="J740" s="80">
        <f t="shared" si="61"/>
        <v>6.9993825890100725E-2</v>
      </c>
      <c r="K740" s="7" cm="1">
        <f t="array" ref="K740">INDEX('[2]pricelist external'!$J$3:$J$1649,MATCH(A740,'[2]pricelist external'!$D$3:$D$1649,0),)</f>
        <v>519.91</v>
      </c>
      <c r="L740" s="25">
        <f t="shared" si="58"/>
        <v>29730.325475999998</v>
      </c>
      <c r="M740" s="7">
        <f t="shared" si="59"/>
        <v>441.92349999999993</v>
      </c>
      <c r="N740" s="25">
        <f t="shared" si="60"/>
        <v>25270.776654599995</v>
      </c>
    </row>
    <row r="741" spans="1:14" ht="15" x14ac:dyDescent="0.25">
      <c r="A741" s="63">
        <v>21009804001</v>
      </c>
      <c r="B741" s="91" t="s">
        <v>756</v>
      </c>
      <c r="C741" s="54" t="s">
        <v>1812</v>
      </c>
      <c r="D741" s="91" t="s">
        <v>668</v>
      </c>
      <c r="E741" s="92" t="s">
        <v>731</v>
      </c>
      <c r="F741" s="83" t="s">
        <v>1912</v>
      </c>
      <c r="G741" s="93">
        <v>1</v>
      </c>
      <c r="H741" s="92">
        <v>1</v>
      </c>
      <c r="I741" s="79">
        <v>491.62</v>
      </c>
      <c r="J741" s="80">
        <f t="shared" si="61"/>
        <v>6.9993084089337243E-2</v>
      </c>
      <c r="K741" s="7" cm="1">
        <f t="array" ref="K741">INDEX('[2]pricelist external'!$J$3:$J$1649,MATCH(A741,'[2]pricelist external'!$D$3:$D$1649,0),)</f>
        <v>526.03</v>
      </c>
      <c r="L741" s="25">
        <f t="shared" si="58"/>
        <v>30080.289107999997</v>
      </c>
      <c r="M741" s="7">
        <f t="shared" si="59"/>
        <v>447.12549999999999</v>
      </c>
      <c r="N741" s="25">
        <f t="shared" si="60"/>
        <v>25568.245741799998</v>
      </c>
    </row>
    <row r="742" spans="1:14" ht="15" x14ac:dyDescent="0.25">
      <c r="A742" s="63">
        <v>21009804011</v>
      </c>
      <c r="B742" s="91" t="s">
        <v>757</v>
      </c>
      <c r="C742" s="54" t="s">
        <v>1812</v>
      </c>
      <c r="D742" s="91" t="s">
        <v>668</v>
      </c>
      <c r="E742" s="92" t="s">
        <v>731</v>
      </c>
      <c r="F742" s="83" t="s">
        <v>1912</v>
      </c>
      <c r="G742" s="93">
        <v>1</v>
      </c>
      <c r="H742" s="92">
        <v>1</v>
      </c>
      <c r="I742" s="79">
        <v>456.94</v>
      </c>
      <c r="J742" s="80">
        <f t="shared" si="61"/>
        <v>7.0009191578763064E-2</v>
      </c>
      <c r="K742" s="7" cm="1">
        <f t="array" ref="K742">INDEX('[2]pricelist external'!$J$3:$J$1649,MATCH(A742,'[2]pricelist external'!$D$3:$D$1649,0),)</f>
        <v>488.93</v>
      </c>
      <c r="L742" s="25">
        <f t="shared" si="58"/>
        <v>27958.777547999998</v>
      </c>
      <c r="M742" s="7">
        <f t="shared" si="59"/>
        <v>415.59050000000002</v>
      </c>
      <c r="N742" s="25">
        <f t="shared" si="60"/>
        <v>23764.960915800002</v>
      </c>
    </row>
    <row r="743" spans="1:14" ht="15" x14ac:dyDescent="0.25">
      <c r="A743" s="63">
        <v>21009805001</v>
      </c>
      <c r="B743" s="91" t="s">
        <v>758</v>
      </c>
      <c r="C743" s="54" t="s">
        <v>1812</v>
      </c>
      <c r="D743" s="91" t="s">
        <v>668</v>
      </c>
      <c r="E743" s="92" t="s">
        <v>731</v>
      </c>
      <c r="F743" s="83" t="s">
        <v>1912</v>
      </c>
      <c r="G743" s="93">
        <v>1</v>
      </c>
      <c r="H743" s="92">
        <v>1</v>
      </c>
      <c r="I743" s="79">
        <v>491.62</v>
      </c>
      <c r="J743" s="80">
        <f t="shared" si="61"/>
        <v>6.9993084089337243E-2</v>
      </c>
      <c r="K743" s="7" cm="1">
        <f t="array" ref="K743">INDEX('[2]pricelist external'!$J$3:$J$1649,MATCH(A743,'[2]pricelist external'!$D$3:$D$1649,0),)</f>
        <v>526.03</v>
      </c>
      <c r="L743" s="25">
        <f t="shared" si="58"/>
        <v>30080.289107999997</v>
      </c>
      <c r="M743" s="7">
        <f t="shared" si="59"/>
        <v>447.12549999999999</v>
      </c>
      <c r="N743" s="25">
        <f t="shared" si="60"/>
        <v>25568.245741799998</v>
      </c>
    </row>
    <row r="744" spans="1:14" ht="15" x14ac:dyDescent="0.25">
      <c r="A744" s="63">
        <v>21009805011</v>
      </c>
      <c r="B744" s="91" t="s">
        <v>759</v>
      </c>
      <c r="C744" s="54" t="s">
        <v>1812</v>
      </c>
      <c r="D744" s="91" t="s">
        <v>668</v>
      </c>
      <c r="E744" s="92" t="s">
        <v>731</v>
      </c>
      <c r="F744" s="83" t="s">
        <v>1912</v>
      </c>
      <c r="G744" s="93">
        <v>1</v>
      </c>
      <c r="H744" s="92">
        <v>1</v>
      </c>
      <c r="I744" s="79">
        <v>513.04999999999995</v>
      </c>
      <c r="J744" s="80">
        <f t="shared" si="61"/>
        <v>6.999317805282157E-2</v>
      </c>
      <c r="K744" s="7" cm="1">
        <f t="array" ref="K744">INDEX('[2]pricelist external'!$J$3:$J$1649,MATCH(A744,'[2]pricelist external'!$D$3:$D$1649,0),)</f>
        <v>548.96</v>
      </c>
      <c r="L744" s="25">
        <f t="shared" si="58"/>
        <v>31391.509056000003</v>
      </c>
      <c r="M744" s="7">
        <f t="shared" si="59"/>
        <v>466.61600000000004</v>
      </c>
      <c r="N744" s="25">
        <f t="shared" si="60"/>
        <v>26682.782697600003</v>
      </c>
    </row>
    <row r="745" spans="1:14" ht="15" x14ac:dyDescent="0.25">
      <c r="A745" s="63">
        <v>21010104000</v>
      </c>
      <c r="B745" s="91" t="s">
        <v>760</v>
      </c>
      <c r="C745" s="54" t="s">
        <v>1812</v>
      </c>
      <c r="D745" s="91" t="s">
        <v>668</v>
      </c>
      <c r="E745" s="92" t="s">
        <v>731</v>
      </c>
      <c r="F745" s="83">
        <v>5</v>
      </c>
      <c r="G745" s="93">
        <v>1</v>
      </c>
      <c r="H745" s="92">
        <v>1.1000000000000001</v>
      </c>
      <c r="I745" s="79">
        <v>557.16</v>
      </c>
      <c r="J745" s="80">
        <f t="shared" si="61"/>
        <v>6.9997846220116289E-2</v>
      </c>
      <c r="K745" s="7" cm="1">
        <f t="array" ref="K745">INDEX('[2]pricelist external'!$J$3:$J$1649,MATCH(A745,'[2]pricelist external'!$D$3:$D$1649,0),)</f>
        <v>596.16</v>
      </c>
      <c r="L745" s="25">
        <f t="shared" si="58"/>
        <v>34090.574975999996</v>
      </c>
      <c r="M745" s="7">
        <f t="shared" si="59"/>
        <v>506.73599999999993</v>
      </c>
      <c r="N745" s="25">
        <f t="shared" si="60"/>
        <v>28976.988729599994</v>
      </c>
    </row>
    <row r="746" spans="1:14" ht="15" x14ac:dyDescent="0.25">
      <c r="A746" s="63">
        <v>21010104010</v>
      </c>
      <c r="B746" s="91" t="s">
        <v>761</v>
      </c>
      <c r="C746" s="54" t="s">
        <v>1812</v>
      </c>
      <c r="D746" s="91" t="s">
        <v>668</v>
      </c>
      <c r="E746" s="92" t="s">
        <v>731</v>
      </c>
      <c r="F746" s="83">
        <v>5</v>
      </c>
      <c r="G746" s="93">
        <v>1</v>
      </c>
      <c r="H746" s="92">
        <v>1.6</v>
      </c>
      <c r="I746" s="79">
        <v>585.73</v>
      </c>
      <c r="J746" s="80">
        <f t="shared" si="61"/>
        <v>6.9998122001604823E-2</v>
      </c>
      <c r="K746" s="7" cm="1">
        <f t="array" ref="K746">INDEX('[2]pricelist external'!$J$3:$J$1649,MATCH(A746,'[2]pricelist external'!$D$3:$D$1649,0),)</f>
        <v>626.73</v>
      </c>
      <c r="L746" s="25">
        <f t="shared" si="58"/>
        <v>35838.677627999998</v>
      </c>
      <c r="M746" s="7">
        <f t="shared" si="59"/>
        <v>532.72050000000002</v>
      </c>
      <c r="N746" s="25">
        <f t="shared" si="60"/>
        <v>30462.875983800001</v>
      </c>
    </row>
    <row r="747" spans="1:14" ht="15" x14ac:dyDescent="0.25">
      <c r="A747" s="63">
        <v>21010105000</v>
      </c>
      <c r="B747" s="91" t="s">
        <v>762</v>
      </c>
      <c r="C747" s="54" t="s">
        <v>1812</v>
      </c>
      <c r="D747" s="91" t="s">
        <v>668</v>
      </c>
      <c r="E747" s="92" t="s">
        <v>731</v>
      </c>
      <c r="F747" s="83">
        <v>5</v>
      </c>
      <c r="G747" s="93">
        <v>1</v>
      </c>
      <c r="H747" s="92">
        <v>1.1000000000000001</v>
      </c>
      <c r="I747" s="79">
        <v>557.16</v>
      </c>
      <c r="J747" s="80">
        <f t="shared" si="61"/>
        <v>6.9997846220116289E-2</v>
      </c>
      <c r="K747" s="7" cm="1">
        <f t="array" ref="K747">INDEX('[2]pricelist external'!$J$3:$J$1649,MATCH(A747,'[2]pricelist external'!$D$3:$D$1649,0),)</f>
        <v>596.16</v>
      </c>
      <c r="L747" s="25">
        <f t="shared" si="58"/>
        <v>34090.574975999996</v>
      </c>
      <c r="M747" s="7">
        <f t="shared" si="59"/>
        <v>506.73599999999993</v>
      </c>
      <c r="N747" s="25">
        <f t="shared" si="60"/>
        <v>28976.988729599994</v>
      </c>
    </row>
    <row r="748" spans="1:14" ht="15" x14ac:dyDescent="0.25">
      <c r="A748" s="63">
        <v>21010105010</v>
      </c>
      <c r="B748" s="91" t="s">
        <v>763</v>
      </c>
      <c r="C748" s="54" t="s">
        <v>1812</v>
      </c>
      <c r="D748" s="91" t="s">
        <v>668</v>
      </c>
      <c r="E748" s="92" t="s">
        <v>731</v>
      </c>
      <c r="F748" s="83">
        <v>5</v>
      </c>
      <c r="G748" s="93">
        <v>1</v>
      </c>
      <c r="H748" s="92">
        <v>1.6</v>
      </c>
      <c r="I748" s="79">
        <v>585.73</v>
      </c>
      <c r="J748" s="80">
        <f t="shared" si="61"/>
        <v>6.9998122001604823E-2</v>
      </c>
      <c r="K748" s="7" cm="1">
        <f t="array" ref="K748">INDEX('[2]pricelist external'!$J$3:$J$1649,MATCH(A748,'[2]pricelist external'!$D$3:$D$1649,0),)</f>
        <v>626.73</v>
      </c>
      <c r="L748" s="25">
        <f t="shared" si="58"/>
        <v>35838.677627999998</v>
      </c>
      <c r="M748" s="7">
        <f t="shared" si="59"/>
        <v>532.72050000000002</v>
      </c>
      <c r="N748" s="25">
        <f t="shared" si="60"/>
        <v>30462.875983800001</v>
      </c>
    </row>
    <row r="749" spans="1:14" ht="15" x14ac:dyDescent="0.25">
      <c r="A749" s="74">
        <v>21155634006</v>
      </c>
      <c r="B749" s="91"/>
      <c r="C749" s="58" t="s">
        <v>2149</v>
      </c>
      <c r="D749" s="113" t="s">
        <v>2150</v>
      </c>
      <c r="E749" s="114" t="s">
        <v>897</v>
      </c>
      <c r="F749" s="83" t="s">
        <v>1912</v>
      </c>
      <c r="G749" s="93">
        <v>1</v>
      </c>
      <c r="H749" s="92">
        <v>0.88</v>
      </c>
      <c r="I749" s="79">
        <v>515</v>
      </c>
      <c r="J749" s="80"/>
      <c r="K749" s="7" cm="1">
        <f t="array" ref="K749">INDEX('[2]pricelist external'!$J$3:$J$1649,MATCH(A749,'[2]pricelist external'!$D$3:$D$1649,0),)</f>
        <v>551.04999999999995</v>
      </c>
      <c r="L749" s="25">
        <f t="shared" ref="L749:L752" si="62">K749*$L$3</f>
        <v>31511.022779999996</v>
      </c>
      <c r="M749" s="7">
        <f t="shared" ref="M749:M752" si="63">K749*(1-$N$5)</f>
        <v>468.39249999999993</v>
      </c>
      <c r="N749" s="25">
        <f t="shared" ref="N749:N752" si="64">M749*$L$3</f>
        <v>26784.369362999994</v>
      </c>
    </row>
    <row r="750" spans="1:14" ht="15" x14ac:dyDescent="0.25">
      <c r="A750" s="74">
        <v>21155635006</v>
      </c>
      <c r="B750" s="91"/>
      <c r="C750" s="58" t="s">
        <v>2149</v>
      </c>
      <c r="D750" s="113" t="s">
        <v>2151</v>
      </c>
      <c r="E750" s="114" t="s">
        <v>897</v>
      </c>
      <c r="F750" s="83" t="s">
        <v>1912</v>
      </c>
      <c r="G750" s="93">
        <v>1</v>
      </c>
      <c r="H750" s="92">
        <v>0.88</v>
      </c>
      <c r="I750" s="79">
        <v>515</v>
      </c>
      <c r="J750" s="80"/>
      <c r="K750" s="7" cm="1">
        <f t="array" ref="K750">INDEX('[2]pricelist external'!$J$3:$J$1649,MATCH(A750,'[2]pricelist external'!$D$3:$D$1649,0),)</f>
        <v>551.04999999999995</v>
      </c>
      <c r="L750" s="25">
        <f t="shared" si="62"/>
        <v>31511.022779999996</v>
      </c>
      <c r="M750" s="7">
        <f t="shared" si="63"/>
        <v>468.39249999999993</v>
      </c>
      <c r="N750" s="25">
        <f t="shared" si="64"/>
        <v>26784.369362999994</v>
      </c>
    </row>
    <row r="751" spans="1:14" ht="29.4" customHeight="1" x14ac:dyDescent="0.25">
      <c r="A751" s="74">
        <v>21155634007</v>
      </c>
      <c r="B751" s="91"/>
      <c r="C751" s="58" t="s">
        <v>2149</v>
      </c>
      <c r="D751" s="113" t="s">
        <v>2152</v>
      </c>
      <c r="E751" s="114" t="s">
        <v>897</v>
      </c>
      <c r="F751" s="83" t="s">
        <v>1912</v>
      </c>
      <c r="G751" s="93">
        <v>1</v>
      </c>
      <c r="H751" s="92">
        <v>0.88</v>
      </c>
      <c r="I751" s="79">
        <v>515</v>
      </c>
      <c r="J751" s="80"/>
      <c r="K751" s="7" cm="1">
        <f t="array" ref="K751">INDEX('[2]pricelist external'!$J$3:$J$1649,MATCH(A751,'[2]pricelist external'!$D$3:$D$1649,0),)</f>
        <v>551.04999999999995</v>
      </c>
      <c r="L751" s="25">
        <f t="shared" si="62"/>
        <v>31511.022779999996</v>
      </c>
      <c r="M751" s="7">
        <f t="shared" si="63"/>
        <v>468.39249999999993</v>
      </c>
      <c r="N751" s="25">
        <f t="shared" si="64"/>
        <v>26784.369362999994</v>
      </c>
    </row>
    <row r="752" spans="1:14" ht="15" x14ac:dyDescent="0.25">
      <c r="A752" s="74">
        <v>21155635007</v>
      </c>
      <c r="B752" s="91"/>
      <c r="C752" s="58" t="s">
        <v>2149</v>
      </c>
      <c r="D752" s="113" t="s">
        <v>2153</v>
      </c>
      <c r="E752" s="114" t="s">
        <v>897</v>
      </c>
      <c r="F752" s="83" t="s">
        <v>1912</v>
      </c>
      <c r="G752" s="93">
        <v>1</v>
      </c>
      <c r="H752" s="92">
        <v>0.88</v>
      </c>
      <c r="I752" s="79">
        <v>515</v>
      </c>
      <c r="J752" s="80"/>
      <c r="K752" s="7" cm="1">
        <f t="array" ref="K752">INDEX('[2]pricelist external'!$J$3:$J$1649,MATCH(A752,'[2]pricelist external'!$D$3:$D$1649,0),)</f>
        <v>551.04999999999995</v>
      </c>
      <c r="L752" s="25">
        <f t="shared" si="62"/>
        <v>31511.022779999996</v>
      </c>
      <c r="M752" s="7">
        <f t="shared" si="63"/>
        <v>468.39249999999993</v>
      </c>
      <c r="N752" s="25">
        <f t="shared" si="64"/>
        <v>26784.369362999994</v>
      </c>
    </row>
    <row r="753" spans="1:14" ht="15" x14ac:dyDescent="0.25">
      <c r="A753" s="63">
        <v>21025103000</v>
      </c>
      <c r="B753" s="91" t="s">
        <v>764</v>
      </c>
      <c r="C753" s="54" t="s">
        <v>1812</v>
      </c>
      <c r="D753" s="91" t="s">
        <v>668</v>
      </c>
      <c r="E753" s="92" t="s">
        <v>765</v>
      </c>
      <c r="F753" s="83" t="s">
        <v>1912</v>
      </c>
      <c r="G753" s="93">
        <v>1</v>
      </c>
      <c r="H753" s="94">
        <v>0.4</v>
      </c>
      <c r="I753" s="79">
        <v>211.53</v>
      </c>
      <c r="J753" s="80">
        <f t="shared" ref="J753:J784" si="65">K753/I753-1</f>
        <v>7.0013709639294763E-2</v>
      </c>
      <c r="K753" s="7" cm="1">
        <f t="array" ref="K753">INDEX('[2]pricelist external'!$J$3:$J$1649,MATCH(A753,'[2]pricelist external'!$D$3:$D$1649,0),)</f>
        <v>226.34</v>
      </c>
      <c r="L753" s="25">
        <f t="shared" si="58"/>
        <v>12942.936024000001</v>
      </c>
      <c r="M753" s="7">
        <f t="shared" si="59"/>
        <v>192.38900000000001</v>
      </c>
      <c r="N753" s="25">
        <f t="shared" si="60"/>
        <v>11001.495620400001</v>
      </c>
    </row>
    <row r="754" spans="1:14" ht="15" x14ac:dyDescent="0.25">
      <c r="A754" s="63">
        <v>21025103001</v>
      </c>
      <c r="B754" s="91" t="s">
        <v>766</v>
      </c>
      <c r="C754" s="54" t="s">
        <v>1812</v>
      </c>
      <c r="D754" s="91" t="s">
        <v>668</v>
      </c>
      <c r="E754" s="92" t="s">
        <v>765</v>
      </c>
      <c r="F754" s="83" t="s">
        <v>1912</v>
      </c>
      <c r="G754" s="93">
        <v>1</v>
      </c>
      <c r="H754" s="94">
        <v>0.4</v>
      </c>
      <c r="I754" s="79">
        <v>250.66</v>
      </c>
      <c r="J754" s="80">
        <f t="shared" si="65"/>
        <v>7.0015159977658836E-2</v>
      </c>
      <c r="K754" s="7" cm="1">
        <f t="array" ref="K754">INDEX('[2]pricelist external'!$J$3:$J$1649,MATCH(A754,'[2]pricelist external'!$D$3:$D$1649,0),)</f>
        <v>268.20999999999998</v>
      </c>
      <c r="L754" s="25">
        <f t="shared" si="58"/>
        <v>15337.213355999998</v>
      </c>
      <c r="M754" s="7">
        <f t="shared" si="59"/>
        <v>227.97849999999997</v>
      </c>
      <c r="N754" s="25">
        <f t="shared" si="60"/>
        <v>13036.631352599998</v>
      </c>
    </row>
    <row r="755" spans="1:14" ht="15" x14ac:dyDescent="0.25">
      <c r="A755" s="63">
        <v>21025104000</v>
      </c>
      <c r="B755" s="91" t="s">
        <v>767</v>
      </c>
      <c r="C755" s="54" t="s">
        <v>1812</v>
      </c>
      <c r="D755" s="91" t="s">
        <v>668</v>
      </c>
      <c r="E755" s="92" t="s">
        <v>765</v>
      </c>
      <c r="F755" s="83" t="s">
        <v>1912</v>
      </c>
      <c r="G755" s="93">
        <v>1</v>
      </c>
      <c r="H755" s="94">
        <v>0.4</v>
      </c>
      <c r="I755" s="79">
        <v>211.53</v>
      </c>
      <c r="J755" s="80">
        <f t="shared" si="65"/>
        <v>7.0013709639294763E-2</v>
      </c>
      <c r="K755" s="7" cm="1">
        <f t="array" ref="K755">INDEX('[2]pricelist external'!$J$3:$J$1649,MATCH(A755,'[2]pricelist external'!$D$3:$D$1649,0),)</f>
        <v>226.34</v>
      </c>
      <c r="L755" s="25">
        <f t="shared" si="58"/>
        <v>12942.936024000001</v>
      </c>
      <c r="M755" s="7">
        <f t="shared" si="59"/>
        <v>192.38900000000001</v>
      </c>
      <c r="N755" s="25">
        <f t="shared" si="60"/>
        <v>11001.495620400001</v>
      </c>
    </row>
    <row r="756" spans="1:14" ht="15" x14ac:dyDescent="0.25">
      <c r="A756" s="63">
        <v>21025104001</v>
      </c>
      <c r="B756" s="91" t="s">
        <v>768</v>
      </c>
      <c r="C756" s="54" t="s">
        <v>1812</v>
      </c>
      <c r="D756" s="91" t="s">
        <v>668</v>
      </c>
      <c r="E756" s="92" t="s">
        <v>765</v>
      </c>
      <c r="F756" s="83" t="s">
        <v>1912</v>
      </c>
      <c r="G756" s="93">
        <v>1</v>
      </c>
      <c r="H756" s="94">
        <v>0.4</v>
      </c>
      <c r="I756" s="79">
        <v>250.66</v>
      </c>
      <c r="J756" s="80">
        <f t="shared" si="65"/>
        <v>7.0015159977658836E-2</v>
      </c>
      <c r="K756" s="7" cm="1">
        <f t="array" ref="K756">INDEX('[2]pricelist external'!$J$3:$J$1649,MATCH(A756,'[2]pricelist external'!$D$3:$D$1649,0),)</f>
        <v>268.20999999999998</v>
      </c>
      <c r="L756" s="25">
        <f t="shared" si="58"/>
        <v>15337.213355999998</v>
      </c>
      <c r="M756" s="7">
        <f t="shared" si="59"/>
        <v>227.97849999999997</v>
      </c>
      <c r="N756" s="25">
        <f t="shared" si="60"/>
        <v>13036.631352599998</v>
      </c>
    </row>
    <row r="757" spans="1:14" ht="15" x14ac:dyDescent="0.25">
      <c r="A757" s="63">
        <v>21025105000</v>
      </c>
      <c r="B757" s="91" t="s">
        <v>769</v>
      </c>
      <c r="C757" s="54" t="s">
        <v>1812</v>
      </c>
      <c r="D757" s="91" t="s">
        <v>668</v>
      </c>
      <c r="E757" s="92" t="s">
        <v>765</v>
      </c>
      <c r="F757" s="83" t="s">
        <v>1912</v>
      </c>
      <c r="G757" s="93">
        <v>1</v>
      </c>
      <c r="H757" s="94">
        <v>0.4</v>
      </c>
      <c r="I757" s="79">
        <v>211.53</v>
      </c>
      <c r="J757" s="80">
        <f t="shared" si="65"/>
        <v>7.0013709639294763E-2</v>
      </c>
      <c r="K757" s="7" cm="1">
        <f t="array" ref="K757">INDEX('[2]pricelist external'!$J$3:$J$1649,MATCH(A757,'[2]pricelist external'!$D$3:$D$1649,0),)</f>
        <v>226.34</v>
      </c>
      <c r="L757" s="25">
        <f t="shared" si="58"/>
        <v>12942.936024000001</v>
      </c>
      <c r="M757" s="7">
        <f t="shared" si="59"/>
        <v>192.38900000000001</v>
      </c>
      <c r="N757" s="25">
        <f t="shared" si="60"/>
        <v>11001.495620400001</v>
      </c>
    </row>
    <row r="758" spans="1:14" ht="15" x14ac:dyDescent="0.25">
      <c r="A758" s="63">
        <v>21025105001</v>
      </c>
      <c r="B758" s="91" t="s">
        <v>770</v>
      </c>
      <c r="C758" s="54" t="s">
        <v>1812</v>
      </c>
      <c r="D758" s="91" t="s">
        <v>668</v>
      </c>
      <c r="E758" s="92" t="s">
        <v>765</v>
      </c>
      <c r="F758" s="83" t="s">
        <v>1912</v>
      </c>
      <c r="G758" s="93">
        <v>1</v>
      </c>
      <c r="H758" s="94">
        <v>0.4</v>
      </c>
      <c r="I758" s="79">
        <v>250.66</v>
      </c>
      <c r="J758" s="80">
        <f t="shared" si="65"/>
        <v>7.0015159977658836E-2</v>
      </c>
      <c r="K758" s="7" cm="1">
        <f t="array" ref="K758">INDEX('[2]pricelist external'!$J$3:$J$1649,MATCH(A758,'[2]pricelist external'!$D$3:$D$1649,0),)</f>
        <v>268.20999999999998</v>
      </c>
      <c r="L758" s="25">
        <f t="shared" si="58"/>
        <v>15337.213355999998</v>
      </c>
      <c r="M758" s="7">
        <f t="shared" si="59"/>
        <v>227.97849999999997</v>
      </c>
      <c r="N758" s="25">
        <f t="shared" si="60"/>
        <v>13036.631352599998</v>
      </c>
    </row>
    <row r="759" spans="1:14" ht="15" x14ac:dyDescent="0.25">
      <c r="A759" s="63">
        <v>21025163000</v>
      </c>
      <c r="B759" s="91" t="s">
        <v>771</v>
      </c>
      <c r="C759" s="54" t="s">
        <v>1812</v>
      </c>
      <c r="D759" s="91" t="s">
        <v>668</v>
      </c>
      <c r="E759" s="92" t="s">
        <v>765</v>
      </c>
      <c r="F759" s="83" t="s">
        <v>1912</v>
      </c>
      <c r="G759" s="93">
        <v>1</v>
      </c>
      <c r="H759" s="94">
        <v>0.40500000000000003</v>
      </c>
      <c r="I759" s="79">
        <v>205.81</v>
      </c>
      <c r="J759" s="80">
        <f t="shared" si="65"/>
        <v>7.0016034206306754E-2</v>
      </c>
      <c r="K759" s="7" cm="1">
        <f t="array" ref="K759">INDEX('[2]pricelist external'!$J$3:$J$1649,MATCH(A759,'[2]pricelist external'!$D$3:$D$1649,0),)</f>
        <v>220.22</v>
      </c>
      <c r="L759" s="25">
        <f t="shared" si="58"/>
        <v>12592.972392</v>
      </c>
      <c r="M759" s="7">
        <f t="shared" si="59"/>
        <v>187.18699999999998</v>
      </c>
      <c r="N759" s="25">
        <f t="shared" si="60"/>
        <v>10704.026533199998</v>
      </c>
    </row>
    <row r="760" spans="1:14" ht="15" x14ac:dyDescent="0.25">
      <c r="A760" s="63">
        <v>21025164000</v>
      </c>
      <c r="B760" s="91" t="s">
        <v>772</v>
      </c>
      <c r="C760" s="54" t="s">
        <v>1812</v>
      </c>
      <c r="D760" s="91" t="s">
        <v>668</v>
      </c>
      <c r="E760" s="92" t="s">
        <v>765</v>
      </c>
      <c r="F760" s="83" t="s">
        <v>1912</v>
      </c>
      <c r="G760" s="93">
        <v>1</v>
      </c>
      <c r="H760" s="94">
        <v>0.40500000000000003</v>
      </c>
      <c r="I760" s="79">
        <v>205.81</v>
      </c>
      <c r="J760" s="80">
        <f t="shared" si="65"/>
        <v>7.0016034206306754E-2</v>
      </c>
      <c r="K760" s="7" cm="1">
        <f t="array" ref="K760">INDEX('[2]pricelist external'!$J$3:$J$1649,MATCH(A760,'[2]pricelist external'!$D$3:$D$1649,0),)</f>
        <v>220.22</v>
      </c>
      <c r="L760" s="25">
        <f t="shared" si="58"/>
        <v>12592.972392</v>
      </c>
      <c r="M760" s="7">
        <f t="shared" si="59"/>
        <v>187.18699999999998</v>
      </c>
      <c r="N760" s="25">
        <f t="shared" si="60"/>
        <v>10704.026533199998</v>
      </c>
    </row>
    <row r="761" spans="1:14" ht="15" x14ac:dyDescent="0.25">
      <c r="A761" s="63">
        <v>21025165000</v>
      </c>
      <c r="B761" s="91" t="s">
        <v>773</v>
      </c>
      <c r="C761" s="54" t="s">
        <v>1812</v>
      </c>
      <c r="D761" s="91" t="s">
        <v>668</v>
      </c>
      <c r="E761" s="92" t="s">
        <v>765</v>
      </c>
      <c r="F761" s="83" t="s">
        <v>1912</v>
      </c>
      <c r="G761" s="93">
        <v>1</v>
      </c>
      <c r="H761" s="94">
        <v>0.40500000000000003</v>
      </c>
      <c r="I761" s="79">
        <v>205.81</v>
      </c>
      <c r="J761" s="80">
        <f t="shared" si="65"/>
        <v>7.0016034206306754E-2</v>
      </c>
      <c r="K761" s="7" cm="1">
        <f t="array" ref="K761">INDEX('[2]pricelist external'!$J$3:$J$1649,MATCH(A761,'[2]pricelist external'!$D$3:$D$1649,0),)</f>
        <v>220.22</v>
      </c>
      <c r="L761" s="25">
        <f t="shared" si="58"/>
        <v>12592.972392</v>
      </c>
      <c r="M761" s="7">
        <f t="shared" si="59"/>
        <v>187.18699999999998</v>
      </c>
      <c r="N761" s="25">
        <f t="shared" si="60"/>
        <v>10704.026533199998</v>
      </c>
    </row>
    <row r="762" spans="1:14" ht="15" x14ac:dyDescent="0.25">
      <c r="A762" s="63">
        <v>21025803000</v>
      </c>
      <c r="B762" s="91" t="s">
        <v>774</v>
      </c>
      <c r="C762" s="54" t="s">
        <v>1812</v>
      </c>
      <c r="D762" s="91" t="s">
        <v>668</v>
      </c>
      <c r="E762" s="92" t="s">
        <v>765</v>
      </c>
      <c r="F762" s="83" t="s">
        <v>1912</v>
      </c>
      <c r="G762" s="93">
        <v>1</v>
      </c>
      <c r="H762" s="94">
        <v>0.43</v>
      </c>
      <c r="I762" s="79">
        <v>237.46</v>
      </c>
      <c r="J762" s="80">
        <f t="shared" si="65"/>
        <v>6.999073528173172E-2</v>
      </c>
      <c r="K762" s="7" cm="1">
        <f t="array" ref="K762">INDEX('[2]pricelist external'!$J$3:$J$1649,MATCH(A762,'[2]pricelist external'!$D$3:$D$1649,0),)</f>
        <v>254.08</v>
      </c>
      <c r="L762" s="25">
        <f t="shared" si="58"/>
        <v>14529.209088</v>
      </c>
      <c r="M762" s="7">
        <f t="shared" si="59"/>
        <v>215.96800000000002</v>
      </c>
      <c r="N762" s="25">
        <f t="shared" si="60"/>
        <v>12349.827724800001</v>
      </c>
    </row>
    <row r="763" spans="1:14" ht="15" x14ac:dyDescent="0.25">
      <c r="A763" s="63">
        <v>21025803001</v>
      </c>
      <c r="B763" s="91" t="s">
        <v>775</v>
      </c>
      <c r="C763" s="54" t="s">
        <v>1812</v>
      </c>
      <c r="D763" s="91" t="s">
        <v>668</v>
      </c>
      <c r="E763" s="92" t="s">
        <v>765</v>
      </c>
      <c r="F763" s="83" t="s">
        <v>1912</v>
      </c>
      <c r="G763" s="93">
        <v>1</v>
      </c>
      <c r="H763" s="94">
        <v>0.43</v>
      </c>
      <c r="I763" s="79">
        <v>276.27</v>
      </c>
      <c r="J763" s="80">
        <f t="shared" si="65"/>
        <v>7.0003981612191124E-2</v>
      </c>
      <c r="K763" s="7" cm="1">
        <f t="array" ref="K763">INDEX('[2]pricelist external'!$J$3:$J$1649,MATCH(A763,'[2]pricelist external'!$D$3:$D$1649,0),)</f>
        <v>295.61</v>
      </c>
      <c r="L763" s="25">
        <f t="shared" si="58"/>
        <v>16904.043996</v>
      </c>
      <c r="M763" s="7">
        <f t="shared" si="59"/>
        <v>251.26850000000002</v>
      </c>
      <c r="N763" s="25">
        <f t="shared" si="60"/>
        <v>14368.4373966</v>
      </c>
    </row>
    <row r="764" spans="1:14" ht="15" x14ac:dyDescent="0.25">
      <c r="A764" s="63">
        <v>21025804000</v>
      </c>
      <c r="B764" s="91" t="s">
        <v>776</v>
      </c>
      <c r="C764" s="54" t="s">
        <v>1812</v>
      </c>
      <c r="D764" s="91" t="s">
        <v>668</v>
      </c>
      <c r="E764" s="92" t="s">
        <v>765</v>
      </c>
      <c r="F764" s="83" t="s">
        <v>1912</v>
      </c>
      <c r="G764" s="93">
        <v>1</v>
      </c>
      <c r="H764" s="94">
        <v>0.43</v>
      </c>
      <c r="I764" s="79">
        <v>237.46</v>
      </c>
      <c r="J764" s="80">
        <f t="shared" si="65"/>
        <v>6.999073528173172E-2</v>
      </c>
      <c r="K764" s="7" cm="1">
        <f t="array" ref="K764">INDEX('[2]pricelist external'!$J$3:$J$1649,MATCH(A764,'[2]pricelist external'!$D$3:$D$1649,0),)</f>
        <v>254.08</v>
      </c>
      <c r="L764" s="25">
        <f t="shared" si="58"/>
        <v>14529.209088</v>
      </c>
      <c r="M764" s="7">
        <f t="shared" si="59"/>
        <v>215.96800000000002</v>
      </c>
      <c r="N764" s="25">
        <f t="shared" si="60"/>
        <v>12349.827724800001</v>
      </c>
    </row>
    <row r="765" spans="1:14" ht="15" x14ac:dyDescent="0.25">
      <c r="A765" s="63">
        <v>21025804001</v>
      </c>
      <c r="B765" s="91" t="s">
        <v>777</v>
      </c>
      <c r="C765" s="54" t="s">
        <v>1812</v>
      </c>
      <c r="D765" s="91" t="s">
        <v>668</v>
      </c>
      <c r="E765" s="92" t="s">
        <v>765</v>
      </c>
      <c r="F765" s="83" t="s">
        <v>1912</v>
      </c>
      <c r="G765" s="93">
        <v>1</v>
      </c>
      <c r="H765" s="94">
        <v>0.43</v>
      </c>
      <c r="I765" s="79">
        <v>276.27</v>
      </c>
      <c r="J765" s="80">
        <f t="shared" si="65"/>
        <v>7.0003981612191124E-2</v>
      </c>
      <c r="K765" s="7" cm="1">
        <f t="array" ref="K765">INDEX('[2]pricelist external'!$J$3:$J$1649,MATCH(A765,'[2]pricelist external'!$D$3:$D$1649,0),)</f>
        <v>295.61</v>
      </c>
      <c r="L765" s="25">
        <f t="shared" si="58"/>
        <v>16904.043996</v>
      </c>
      <c r="M765" s="7">
        <f t="shared" si="59"/>
        <v>251.26850000000002</v>
      </c>
      <c r="N765" s="25">
        <f t="shared" si="60"/>
        <v>14368.4373966</v>
      </c>
    </row>
    <row r="766" spans="1:14" ht="15" x14ac:dyDescent="0.25">
      <c r="A766" s="63">
        <v>21025805000</v>
      </c>
      <c r="B766" s="91" t="s">
        <v>778</v>
      </c>
      <c r="C766" s="54" t="s">
        <v>1812</v>
      </c>
      <c r="D766" s="91" t="s">
        <v>668</v>
      </c>
      <c r="E766" s="92" t="s">
        <v>765</v>
      </c>
      <c r="F766" s="83" t="s">
        <v>1912</v>
      </c>
      <c r="G766" s="93">
        <v>1</v>
      </c>
      <c r="H766" s="94">
        <v>0.43</v>
      </c>
      <c r="I766" s="79">
        <v>237.46</v>
      </c>
      <c r="J766" s="80">
        <f t="shared" si="65"/>
        <v>6.999073528173172E-2</v>
      </c>
      <c r="K766" s="7" cm="1">
        <f t="array" ref="K766">INDEX('[2]pricelist external'!$J$3:$J$1649,MATCH(A766,'[2]pricelist external'!$D$3:$D$1649,0),)</f>
        <v>254.08</v>
      </c>
      <c r="L766" s="25">
        <f t="shared" si="58"/>
        <v>14529.209088</v>
      </c>
      <c r="M766" s="7">
        <f t="shared" si="59"/>
        <v>215.96800000000002</v>
      </c>
      <c r="N766" s="25">
        <f t="shared" si="60"/>
        <v>12349.827724800001</v>
      </c>
    </row>
    <row r="767" spans="1:14" ht="15" x14ac:dyDescent="0.25">
      <c r="A767" s="63">
        <v>21025805001</v>
      </c>
      <c r="B767" s="91" t="s">
        <v>779</v>
      </c>
      <c r="C767" s="54" t="s">
        <v>1812</v>
      </c>
      <c r="D767" s="91" t="s">
        <v>668</v>
      </c>
      <c r="E767" s="92" t="s">
        <v>765</v>
      </c>
      <c r="F767" s="83" t="s">
        <v>1912</v>
      </c>
      <c r="G767" s="93">
        <v>1</v>
      </c>
      <c r="H767" s="94">
        <v>0.43</v>
      </c>
      <c r="I767" s="79">
        <v>276.27</v>
      </c>
      <c r="J767" s="80">
        <f t="shared" si="65"/>
        <v>7.0003981612191124E-2</v>
      </c>
      <c r="K767" s="7" cm="1">
        <f t="array" ref="K767">INDEX('[2]pricelist external'!$J$3:$J$1649,MATCH(A767,'[2]pricelist external'!$D$3:$D$1649,0),)</f>
        <v>295.61</v>
      </c>
      <c r="L767" s="25">
        <f t="shared" si="58"/>
        <v>16904.043996</v>
      </c>
      <c r="M767" s="7">
        <f t="shared" si="59"/>
        <v>251.26850000000002</v>
      </c>
      <c r="N767" s="25">
        <f t="shared" si="60"/>
        <v>14368.4373966</v>
      </c>
    </row>
    <row r="768" spans="1:14" ht="15" x14ac:dyDescent="0.25">
      <c r="A768" s="63">
        <v>21030103000</v>
      </c>
      <c r="B768" s="91" t="s">
        <v>780</v>
      </c>
      <c r="C768" s="54" t="s">
        <v>1812</v>
      </c>
      <c r="D768" s="91" t="s">
        <v>668</v>
      </c>
      <c r="E768" s="92" t="s">
        <v>765</v>
      </c>
      <c r="F768" s="83" t="s">
        <v>1912</v>
      </c>
      <c r="G768" s="93">
        <v>1</v>
      </c>
      <c r="H768" s="94">
        <v>0.45</v>
      </c>
      <c r="I768" s="79">
        <v>409.48</v>
      </c>
      <c r="J768" s="80">
        <f t="shared" si="65"/>
        <v>6.9991208361824597E-2</v>
      </c>
      <c r="K768" s="7" cm="1">
        <f t="array" ref="K768">INDEX('[2]pricelist external'!$J$3:$J$1649,MATCH(A768,'[2]pricelist external'!$D$3:$D$1649,0),)</f>
        <v>438.14</v>
      </c>
      <c r="L768" s="25">
        <f t="shared" si="58"/>
        <v>25054.422503999998</v>
      </c>
      <c r="M768" s="7">
        <f t="shared" si="59"/>
        <v>372.41899999999998</v>
      </c>
      <c r="N768" s="25">
        <f t="shared" si="60"/>
        <v>21296.259128399997</v>
      </c>
    </row>
    <row r="769" spans="1:14" ht="15" x14ac:dyDescent="0.25">
      <c r="A769" s="63">
        <v>21030103001</v>
      </c>
      <c r="B769" s="91" t="s">
        <v>781</v>
      </c>
      <c r="C769" s="54" t="s">
        <v>1812</v>
      </c>
      <c r="D769" s="91" t="s">
        <v>668</v>
      </c>
      <c r="E769" s="92" t="s">
        <v>765</v>
      </c>
      <c r="F769" s="83" t="s">
        <v>1912</v>
      </c>
      <c r="G769" s="93">
        <v>1</v>
      </c>
      <c r="H769" s="94">
        <v>0.45</v>
      </c>
      <c r="I769" s="79">
        <v>453.22</v>
      </c>
      <c r="J769" s="80">
        <f t="shared" si="65"/>
        <v>7.0010149596222426E-2</v>
      </c>
      <c r="K769" s="7" cm="1">
        <f t="array" ref="K769">INDEX('[2]pricelist external'!$J$3:$J$1649,MATCH(A769,'[2]pricelist external'!$D$3:$D$1649,0),)</f>
        <v>484.95</v>
      </c>
      <c r="L769" s="25">
        <f t="shared" si="58"/>
        <v>27731.186819999999</v>
      </c>
      <c r="M769" s="7">
        <f t="shared" si="59"/>
        <v>412.20749999999998</v>
      </c>
      <c r="N769" s="25">
        <f t="shared" si="60"/>
        <v>23571.508796999999</v>
      </c>
    </row>
    <row r="770" spans="1:14" ht="15" x14ac:dyDescent="0.25">
      <c r="A770" s="63">
        <v>21030104000</v>
      </c>
      <c r="B770" s="91" t="s">
        <v>782</v>
      </c>
      <c r="C770" s="54" t="s">
        <v>1812</v>
      </c>
      <c r="D770" s="91" t="s">
        <v>668</v>
      </c>
      <c r="E770" s="92" t="s">
        <v>765</v>
      </c>
      <c r="F770" s="83" t="s">
        <v>1912</v>
      </c>
      <c r="G770" s="93">
        <v>1</v>
      </c>
      <c r="H770" s="94">
        <v>0.45</v>
      </c>
      <c r="I770" s="79">
        <v>409.48</v>
      </c>
      <c r="J770" s="80">
        <f t="shared" si="65"/>
        <v>6.9991208361824597E-2</v>
      </c>
      <c r="K770" s="7" cm="1">
        <f t="array" ref="K770">INDEX('[2]pricelist external'!$J$3:$J$1649,MATCH(A770,'[2]pricelist external'!$D$3:$D$1649,0),)</f>
        <v>438.14</v>
      </c>
      <c r="L770" s="25">
        <f t="shared" si="58"/>
        <v>25054.422503999998</v>
      </c>
      <c r="M770" s="7">
        <f t="shared" si="59"/>
        <v>372.41899999999998</v>
      </c>
      <c r="N770" s="25">
        <f t="shared" si="60"/>
        <v>21296.259128399997</v>
      </c>
    </row>
    <row r="771" spans="1:14" ht="15" x14ac:dyDescent="0.25">
      <c r="A771" s="63">
        <v>21030105000</v>
      </c>
      <c r="B771" s="91" t="s">
        <v>783</v>
      </c>
      <c r="C771" s="54" t="s">
        <v>1812</v>
      </c>
      <c r="D771" s="91" t="s">
        <v>668</v>
      </c>
      <c r="E771" s="92" t="s">
        <v>765</v>
      </c>
      <c r="F771" s="83" t="s">
        <v>1912</v>
      </c>
      <c r="G771" s="93">
        <v>1</v>
      </c>
      <c r="H771" s="94">
        <v>0.45</v>
      </c>
      <c r="I771" s="79">
        <v>409.48</v>
      </c>
      <c r="J771" s="80">
        <f t="shared" si="65"/>
        <v>6.9991208361824597E-2</v>
      </c>
      <c r="K771" s="7" cm="1">
        <f t="array" ref="K771">INDEX('[2]pricelist external'!$J$3:$J$1649,MATCH(A771,'[2]pricelist external'!$D$3:$D$1649,0),)</f>
        <v>438.14</v>
      </c>
      <c r="L771" s="25">
        <f t="shared" si="58"/>
        <v>25054.422503999998</v>
      </c>
      <c r="M771" s="7">
        <f t="shared" si="59"/>
        <v>372.41899999999998</v>
      </c>
      <c r="N771" s="25">
        <f t="shared" si="60"/>
        <v>21296.259128399997</v>
      </c>
    </row>
    <row r="772" spans="1:14" ht="15" x14ac:dyDescent="0.25">
      <c r="A772" s="63">
        <v>21030105001</v>
      </c>
      <c r="B772" s="91" t="s">
        <v>784</v>
      </c>
      <c r="C772" s="54" t="s">
        <v>1812</v>
      </c>
      <c r="D772" s="91" t="s">
        <v>668</v>
      </c>
      <c r="E772" s="92" t="s">
        <v>765</v>
      </c>
      <c r="F772" s="83" t="s">
        <v>1912</v>
      </c>
      <c r="G772" s="93">
        <v>1</v>
      </c>
      <c r="H772" s="94">
        <v>0.45</v>
      </c>
      <c r="I772" s="79">
        <v>453.22</v>
      </c>
      <c r="J772" s="80">
        <f t="shared" si="65"/>
        <v>7.0010149596222426E-2</v>
      </c>
      <c r="K772" s="7" cm="1">
        <f t="array" ref="K772">INDEX('[2]pricelist external'!$J$3:$J$1649,MATCH(A772,'[2]pricelist external'!$D$3:$D$1649,0),)</f>
        <v>484.95</v>
      </c>
      <c r="L772" s="25">
        <f t="shared" ref="L772:L832" si="66">K772*$L$3</f>
        <v>27731.186819999999</v>
      </c>
      <c r="M772" s="7">
        <f t="shared" ref="M772:M832" si="67">K772*(1-$N$5)</f>
        <v>412.20749999999998</v>
      </c>
      <c r="N772" s="25">
        <f t="shared" ref="N772:N832" si="68">M772*$L$3</f>
        <v>23571.508796999999</v>
      </c>
    </row>
    <row r="773" spans="1:14" ht="15" x14ac:dyDescent="0.25">
      <c r="A773" s="63">
        <v>21030163000</v>
      </c>
      <c r="B773" s="91" t="s">
        <v>785</v>
      </c>
      <c r="C773" s="54" t="s">
        <v>1812</v>
      </c>
      <c r="D773" s="91" t="s">
        <v>668</v>
      </c>
      <c r="E773" s="92" t="s">
        <v>765</v>
      </c>
      <c r="F773" s="83" t="s">
        <v>1912</v>
      </c>
      <c r="G773" s="93">
        <v>1</v>
      </c>
      <c r="H773" s="94">
        <v>0.44</v>
      </c>
      <c r="I773" s="79">
        <v>405.9</v>
      </c>
      <c r="J773" s="80">
        <f t="shared" si="65"/>
        <v>6.999260901699933E-2</v>
      </c>
      <c r="K773" s="7" cm="1">
        <f t="array" ref="K773">INDEX('[2]pricelist external'!$J$3:$J$1649,MATCH(A773,'[2]pricelist external'!$D$3:$D$1649,0),)</f>
        <v>434.31</v>
      </c>
      <c r="L773" s="25">
        <f t="shared" si="66"/>
        <v>24835.409316000001</v>
      </c>
      <c r="M773" s="7">
        <f t="shared" si="67"/>
        <v>369.1635</v>
      </c>
      <c r="N773" s="25">
        <f t="shared" si="68"/>
        <v>21110.0979186</v>
      </c>
    </row>
    <row r="774" spans="1:14" ht="15" x14ac:dyDescent="0.25">
      <c r="A774" s="63">
        <v>21030164000</v>
      </c>
      <c r="B774" s="91" t="s">
        <v>786</v>
      </c>
      <c r="C774" s="54" t="s">
        <v>1812</v>
      </c>
      <c r="D774" s="91" t="s">
        <v>668</v>
      </c>
      <c r="E774" s="92" t="s">
        <v>765</v>
      </c>
      <c r="F774" s="83" t="s">
        <v>1912</v>
      </c>
      <c r="G774" s="93">
        <v>1</v>
      </c>
      <c r="H774" s="94">
        <v>0.44</v>
      </c>
      <c r="I774" s="79">
        <v>405.9</v>
      </c>
      <c r="J774" s="80">
        <f t="shared" si="65"/>
        <v>6.999260901699933E-2</v>
      </c>
      <c r="K774" s="7" cm="1">
        <f t="array" ref="K774">INDEX('[2]pricelist external'!$J$3:$J$1649,MATCH(A774,'[2]pricelist external'!$D$3:$D$1649,0),)</f>
        <v>434.31</v>
      </c>
      <c r="L774" s="25">
        <f t="shared" si="66"/>
        <v>24835.409316000001</v>
      </c>
      <c r="M774" s="7">
        <f t="shared" si="67"/>
        <v>369.1635</v>
      </c>
      <c r="N774" s="25">
        <f t="shared" si="68"/>
        <v>21110.0979186</v>
      </c>
    </row>
    <row r="775" spans="1:14" ht="15" x14ac:dyDescent="0.25">
      <c r="A775" s="63">
        <v>21030165000</v>
      </c>
      <c r="B775" s="91" t="s">
        <v>787</v>
      </c>
      <c r="C775" s="54" t="s">
        <v>1812</v>
      </c>
      <c r="D775" s="91" t="s">
        <v>668</v>
      </c>
      <c r="E775" s="92" t="s">
        <v>765</v>
      </c>
      <c r="F775" s="83" t="s">
        <v>1912</v>
      </c>
      <c r="G775" s="93">
        <v>1</v>
      </c>
      <c r="H775" s="94">
        <v>0.44</v>
      </c>
      <c r="I775" s="79">
        <v>405.9</v>
      </c>
      <c r="J775" s="80">
        <f t="shared" si="65"/>
        <v>6.999260901699933E-2</v>
      </c>
      <c r="K775" s="7" cm="1">
        <f t="array" ref="K775">INDEX('[2]pricelist external'!$J$3:$J$1649,MATCH(A775,'[2]pricelist external'!$D$3:$D$1649,0),)</f>
        <v>434.31</v>
      </c>
      <c r="L775" s="25">
        <f t="shared" si="66"/>
        <v>24835.409316000001</v>
      </c>
      <c r="M775" s="7">
        <f t="shared" si="67"/>
        <v>369.1635</v>
      </c>
      <c r="N775" s="25">
        <f t="shared" si="68"/>
        <v>21110.0979186</v>
      </c>
    </row>
    <row r="776" spans="1:14" ht="15" x14ac:dyDescent="0.25">
      <c r="A776" s="63">
        <v>21030803000</v>
      </c>
      <c r="B776" s="91" t="s">
        <v>788</v>
      </c>
      <c r="C776" s="54" t="s">
        <v>1812</v>
      </c>
      <c r="D776" s="91" t="s">
        <v>668</v>
      </c>
      <c r="E776" s="92" t="s">
        <v>765</v>
      </c>
      <c r="F776" s="83" t="s">
        <v>1912</v>
      </c>
      <c r="G776" s="93">
        <v>1</v>
      </c>
      <c r="H776" s="94">
        <v>0.49</v>
      </c>
      <c r="I776" s="79">
        <v>428.92</v>
      </c>
      <c r="J776" s="80">
        <f t="shared" si="65"/>
        <v>6.9989741676769412E-2</v>
      </c>
      <c r="K776" s="7" cm="1">
        <f t="array" ref="K776">INDEX('[2]pricelist external'!$J$3:$J$1649,MATCH(A776,'[2]pricelist external'!$D$3:$D$1649,0),)</f>
        <v>458.94</v>
      </c>
      <c r="L776" s="25">
        <f t="shared" si="66"/>
        <v>26243.841383999999</v>
      </c>
      <c r="M776" s="7">
        <f t="shared" si="67"/>
        <v>390.09899999999999</v>
      </c>
      <c r="N776" s="25">
        <f t="shared" si="68"/>
        <v>22307.2651764</v>
      </c>
    </row>
    <row r="777" spans="1:14" ht="15" x14ac:dyDescent="0.25">
      <c r="A777" s="63">
        <v>21030803001</v>
      </c>
      <c r="B777" s="91" t="s">
        <v>789</v>
      </c>
      <c r="C777" s="54" t="s">
        <v>1812</v>
      </c>
      <c r="D777" s="91" t="s">
        <v>668</v>
      </c>
      <c r="E777" s="92" t="s">
        <v>765</v>
      </c>
      <c r="F777" s="83" t="s">
        <v>1912</v>
      </c>
      <c r="G777" s="93">
        <v>1</v>
      </c>
      <c r="H777" s="94">
        <v>0.49</v>
      </c>
      <c r="I777" s="79">
        <v>472.69</v>
      </c>
      <c r="J777" s="80">
        <f t="shared" si="65"/>
        <v>7.0003596437411275E-2</v>
      </c>
      <c r="K777" s="7" cm="1">
        <f t="array" ref="K777">INDEX('[2]pricelist external'!$J$3:$J$1649,MATCH(A777,'[2]pricelist external'!$D$3:$D$1649,0),)</f>
        <v>505.78</v>
      </c>
      <c r="L777" s="25">
        <f t="shared" si="66"/>
        <v>28922.321207999998</v>
      </c>
      <c r="M777" s="7">
        <f t="shared" si="67"/>
        <v>429.91299999999995</v>
      </c>
      <c r="N777" s="25">
        <f t="shared" si="68"/>
        <v>24583.973026799998</v>
      </c>
    </row>
    <row r="778" spans="1:14" ht="15" x14ac:dyDescent="0.25">
      <c r="A778" s="63">
        <v>21030804000</v>
      </c>
      <c r="B778" s="91" t="s">
        <v>790</v>
      </c>
      <c r="C778" s="54" t="s">
        <v>1812</v>
      </c>
      <c r="D778" s="91" t="s">
        <v>668</v>
      </c>
      <c r="E778" s="92" t="s">
        <v>765</v>
      </c>
      <c r="F778" s="83" t="s">
        <v>1912</v>
      </c>
      <c r="G778" s="93">
        <v>1</v>
      </c>
      <c r="H778" s="94">
        <v>0.49</v>
      </c>
      <c r="I778" s="79">
        <v>428.92</v>
      </c>
      <c r="J778" s="80">
        <f t="shared" si="65"/>
        <v>6.9989741676769412E-2</v>
      </c>
      <c r="K778" s="7" cm="1">
        <f t="array" ref="K778">INDEX('[2]pricelist external'!$J$3:$J$1649,MATCH(A778,'[2]pricelist external'!$D$3:$D$1649,0),)</f>
        <v>458.94</v>
      </c>
      <c r="L778" s="25">
        <f t="shared" si="66"/>
        <v>26243.841383999999</v>
      </c>
      <c r="M778" s="7">
        <f t="shared" si="67"/>
        <v>390.09899999999999</v>
      </c>
      <c r="N778" s="25">
        <f t="shared" si="68"/>
        <v>22307.2651764</v>
      </c>
    </row>
    <row r="779" spans="1:14" ht="15" x14ac:dyDescent="0.25">
      <c r="A779" s="63">
        <v>21030804001</v>
      </c>
      <c r="B779" s="91" t="s">
        <v>791</v>
      </c>
      <c r="C779" s="54" t="s">
        <v>1812</v>
      </c>
      <c r="D779" s="91" t="s">
        <v>668</v>
      </c>
      <c r="E779" s="92" t="s">
        <v>765</v>
      </c>
      <c r="F779" s="83" t="s">
        <v>1912</v>
      </c>
      <c r="G779" s="93">
        <v>1</v>
      </c>
      <c r="H779" s="94">
        <v>0.49</v>
      </c>
      <c r="I779" s="79">
        <v>472.69</v>
      </c>
      <c r="J779" s="80">
        <f t="shared" si="65"/>
        <v>7.0003596437411275E-2</v>
      </c>
      <c r="K779" s="7" cm="1">
        <f t="array" ref="K779">INDEX('[2]pricelist external'!$J$3:$J$1649,MATCH(A779,'[2]pricelist external'!$D$3:$D$1649,0),)</f>
        <v>505.78</v>
      </c>
      <c r="L779" s="25">
        <f t="shared" si="66"/>
        <v>28922.321207999998</v>
      </c>
      <c r="M779" s="7">
        <f t="shared" si="67"/>
        <v>429.91299999999995</v>
      </c>
      <c r="N779" s="25">
        <f t="shared" si="68"/>
        <v>24583.973026799998</v>
      </c>
    </row>
    <row r="780" spans="1:14" ht="15" x14ac:dyDescent="0.25">
      <c r="A780" s="63">
        <v>21030805000</v>
      </c>
      <c r="B780" s="91" t="s">
        <v>792</v>
      </c>
      <c r="C780" s="54" t="s">
        <v>1812</v>
      </c>
      <c r="D780" s="91" t="s">
        <v>668</v>
      </c>
      <c r="E780" s="92" t="s">
        <v>765</v>
      </c>
      <c r="F780" s="83">
        <v>3</v>
      </c>
      <c r="G780" s="93">
        <v>1</v>
      </c>
      <c r="H780" s="94">
        <v>0.49</v>
      </c>
      <c r="I780" s="79">
        <v>428.92</v>
      </c>
      <c r="J780" s="80">
        <f t="shared" si="65"/>
        <v>6.9989741676769412E-2</v>
      </c>
      <c r="K780" s="7" cm="1">
        <f t="array" ref="K780">INDEX('[2]pricelist external'!$J$3:$J$1649,MATCH(A780,'[2]pricelist external'!$D$3:$D$1649,0),)</f>
        <v>458.94</v>
      </c>
      <c r="L780" s="25">
        <f t="shared" si="66"/>
        <v>26243.841383999999</v>
      </c>
      <c r="M780" s="7">
        <f t="shared" si="67"/>
        <v>390.09899999999999</v>
      </c>
      <c r="N780" s="25">
        <f t="shared" si="68"/>
        <v>22307.2651764</v>
      </c>
    </row>
    <row r="781" spans="1:14" ht="15" x14ac:dyDescent="0.25">
      <c r="A781" s="63">
        <v>21030805001</v>
      </c>
      <c r="B781" s="91" t="s">
        <v>793</v>
      </c>
      <c r="C781" s="54" t="s">
        <v>1812</v>
      </c>
      <c r="D781" s="91" t="s">
        <v>668</v>
      </c>
      <c r="E781" s="92" t="s">
        <v>765</v>
      </c>
      <c r="F781" s="83" t="s">
        <v>1912</v>
      </c>
      <c r="G781" s="93">
        <v>1</v>
      </c>
      <c r="H781" s="94">
        <v>0.49</v>
      </c>
      <c r="I781" s="79">
        <v>472.69</v>
      </c>
      <c r="J781" s="80">
        <f t="shared" si="65"/>
        <v>7.0003596437411275E-2</v>
      </c>
      <c r="K781" s="7" cm="1">
        <f t="array" ref="K781">INDEX('[2]pricelist external'!$J$3:$J$1649,MATCH(A781,'[2]pricelist external'!$D$3:$D$1649,0),)</f>
        <v>505.78</v>
      </c>
      <c r="L781" s="25">
        <f t="shared" si="66"/>
        <v>28922.321207999998</v>
      </c>
      <c r="M781" s="7">
        <f t="shared" si="67"/>
        <v>429.91299999999995</v>
      </c>
      <c r="N781" s="25">
        <f t="shared" si="68"/>
        <v>24583.973026799998</v>
      </c>
    </row>
    <row r="782" spans="1:14" ht="15" x14ac:dyDescent="0.25">
      <c r="A782" s="63">
        <v>21041101000</v>
      </c>
      <c r="B782" s="91" t="s">
        <v>794</v>
      </c>
      <c r="C782" s="54" t="s">
        <v>1812</v>
      </c>
      <c r="D782" s="91" t="s">
        <v>668</v>
      </c>
      <c r="E782" s="92" t="s">
        <v>795</v>
      </c>
      <c r="F782" s="83" t="s">
        <v>1912</v>
      </c>
      <c r="G782" s="93">
        <v>1</v>
      </c>
      <c r="H782" s="94">
        <v>0.71</v>
      </c>
      <c r="I782" s="79">
        <v>425.26</v>
      </c>
      <c r="J782" s="80">
        <f t="shared" si="65"/>
        <v>7.0004232704698355E-2</v>
      </c>
      <c r="K782" s="7" cm="1">
        <f t="array" ref="K782">INDEX('[2]pricelist external'!$J$3:$J$1649,MATCH(A782,'[2]pricelist external'!$D$3:$D$1649,0),)</f>
        <v>455.03</v>
      </c>
      <c r="L782" s="25">
        <f t="shared" si="66"/>
        <v>26020.253507999998</v>
      </c>
      <c r="M782" s="7">
        <f t="shared" si="67"/>
        <v>386.77549999999997</v>
      </c>
      <c r="N782" s="25">
        <f t="shared" si="68"/>
        <v>22117.215481799998</v>
      </c>
    </row>
    <row r="783" spans="1:14" ht="15" x14ac:dyDescent="0.25">
      <c r="A783" s="63">
        <v>21041103000</v>
      </c>
      <c r="B783" s="91" t="s">
        <v>796</v>
      </c>
      <c r="C783" s="54" t="s">
        <v>1812</v>
      </c>
      <c r="D783" s="91" t="s">
        <v>668</v>
      </c>
      <c r="E783" s="92" t="s">
        <v>795</v>
      </c>
      <c r="F783" s="83">
        <v>4</v>
      </c>
      <c r="G783" s="93">
        <v>1</v>
      </c>
      <c r="H783" s="94">
        <v>0.71</v>
      </c>
      <c r="I783" s="79">
        <v>425.26</v>
      </c>
      <c r="J783" s="80">
        <f t="shared" si="65"/>
        <v>7.0004232704698355E-2</v>
      </c>
      <c r="K783" s="7" cm="1">
        <f t="array" ref="K783">INDEX('[2]pricelist external'!$J$3:$J$1649,MATCH(A783,'[2]pricelist external'!$D$3:$D$1649,0),)</f>
        <v>455.03</v>
      </c>
      <c r="L783" s="25">
        <f t="shared" si="66"/>
        <v>26020.253507999998</v>
      </c>
      <c r="M783" s="7">
        <f t="shared" si="67"/>
        <v>386.77549999999997</v>
      </c>
      <c r="N783" s="25">
        <f t="shared" si="68"/>
        <v>22117.215481799998</v>
      </c>
    </row>
    <row r="784" spans="1:14" ht="15" x14ac:dyDescent="0.25">
      <c r="A784" s="63">
        <v>21041103601</v>
      </c>
      <c r="B784" s="91" t="s">
        <v>797</v>
      </c>
      <c r="C784" s="54" t="s">
        <v>1812</v>
      </c>
      <c r="D784" s="91" t="s">
        <v>733</v>
      </c>
      <c r="E784" s="92" t="s">
        <v>798</v>
      </c>
      <c r="F784" s="83" t="s">
        <v>1912</v>
      </c>
      <c r="G784" s="92">
        <v>1</v>
      </c>
      <c r="H784" s="94">
        <v>0.71</v>
      </c>
      <c r="I784" s="79">
        <v>587.08000000000004</v>
      </c>
      <c r="J784" s="80">
        <f t="shared" si="65"/>
        <v>7.0007494719629193E-2</v>
      </c>
      <c r="K784" s="7" cm="1">
        <f t="array" ref="K784">INDEX('[2]pricelist external'!$J$3:$J$1649,MATCH(A784,'[2]pricelist external'!$D$3:$D$1649,0),)</f>
        <v>628.17999999999995</v>
      </c>
      <c r="L784" s="25">
        <f t="shared" si="66"/>
        <v>35921.593847999997</v>
      </c>
      <c r="M784" s="7">
        <f t="shared" si="67"/>
        <v>533.95299999999997</v>
      </c>
      <c r="N784" s="25">
        <f t="shared" si="68"/>
        <v>30533.354770799997</v>
      </c>
    </row>
    <row r="785" spans="1:14" ht="15" x14ac:dyDescent="0.25">
      <c r="A785" s="63">
        <v>21041104000</v>
      </c>
      <c r="B785" s="91" t="s">
        <v>799</v>
      </c>
      <c r="C785" s="54" t="s">
        <v>1812</v>
      </c>
      <c r="D785" s="91" t="s">
        <v>668</v>
      </c>
      <c r="E785" s="92" t="s">
        <v>795</v>
      </c>
      <c r="F785" s="83">
        <v>4</v>
      </c>
      <c r="G785" s="93">
        <v>1</v>
      </c>
      <c r="H785" s="94">
        <v>0.71</v>
      </c>
      <c r="I785" s="79">
        <v>425.26</v>
      </c>
      <c r="J785" s="80">
        <f t="shared" ref="J785:J816" si="69">K785/I785-1</f>
        <v>7.0004232704698355E-2</v>
      </c>
      <c r="K785" s="7" cm="1">
        <f t="array" ref="K785">INDEX('[2]pricelist external'!$J$3:$J$1649,MATCH(A785,'[2]pricelist external'!$D$3:$D$1649,0),)</f>
        <v>455.03</v>
      </c>
      <c r="L785" s="25">
        <f t="shared" si="66"/>
        <v>26020.253507999998</v>
      </c>
      <c r="M785" s="7">
        <f t="shared" si="67"/>
        <v>386.77549999999997</v>
      </c>
      <c r="N785" s="25">
        <f t="shared" si="68"/>
        <v>22117.215481799998</v>
      </c>
    </row>
    <row r="786" spans="1:14" ht="15" x14ac:dyDescent="0.25">
      <c r="A786" s="63">
        <v>21041104601</v>
      </c>
      <c r="B786" s="91" t="s">
        <v>800</v>
      </c>
      <c r="C786" s="54" t="s">
        <v>1812</v>
      </c>
      <c r="D786" s="91" t="s">
        <v>733</v>
      </c>
      <c r="E786" s="92" t="s">
        <v>798</v>
      </c>
      <c r="F786" s="83" t="s">
        <v>1912</v>
      </c>
      <c r="G786" s="92">
        <v>1</v>
      </c>
      <c r="H786" s="94">
        <v>0.71</v>
      </c>
      <c r="I786" s="79">
        <v>587.08000000000004</v>
      </c>
      <c r="J786" s="80">
        <f t="shared" si="69"/>
        <v>7.0007494719629193E-2</v>
      </c>
      <c r="K786" s="7" cm="1">
        <f t="array" ref="K786">INDEX('[2]pricelist external'!$J$3:$J$1649,MATCH(A786,'[2]pricelist external'!$D$3:$D$1649,0),)</f>
        <v>628.17999999999995</v>
      </c>
      <c r="L786" s="25">
        <f t="shared" si="66"/>
        <v>35921.593847999997</v>
      </c>
      <c r="M786" s="7">
        <f t="shared" si="67"/>
        <v>533.95299999999997</v>
      </c>
      <c r="N786" s="25">
        <f t="shared" si="68"/>
        <v>30533.354770799997</v>
      </c>
    </row>
    <row r="787" spans="1:14" ht="15" x14ac:dyDescent="0.25">
      <c r="A787" s="63">
        <v>21041105000</v>
      </c>
      <c r="B787" s="91" t="s">
        <v>801</v>
      </c>
      <c r="C787" s="54" t="s">
        <v>1812</v>
      </c>
      <c r="D787" s="91" t="s">
        <v>668</v>
      </c>
      <c r="E787" s="92" t="s">
        <v>795</v>
      </c>
      <c r="F787" s="83">
        <v>4</v>
      </c>
      <c r="G787" s="93">
        <v>1</v>
      </c>
      <c r="H787" s="94">
        <v>0.71</v>
      </c>
      <c r="I787" s="79">
        <v>425.26</v>
      </c>
      <c r="J787" s="80">
        <f t="shared" si="69"/>
        <v>7.0004232704698355E-2</v>
      </c>
      <c r="K787" s="7" cm="1">
        <f t="array" ref="K787">INDEX('[2]pricelist external'!$J$3:$J$1649,MATCH(A787,'[2]pricelist external'!$D$3:$D$1649,0),)</f>
        <v>455.03</v>
      </c>
      <c r="L787" s="25">
        <f t="shared" si="66"/>
        <v>26020.253507999998</v>
      </c>
      <c r="M787" s="7">
        <f t="shared" si="67"/>
        <v>386.77549999999997</v>
      </c>
      <c r="N787" s="25">
        <f t="shared" si="68"/>
        <v>22117.215481799998</v>
      </c>
    </row>
    <row r="788" spans="1:14" ht="15" x14ac:dyDescent="0.25">
      <c r="A788" s="63">
        <v>21041105601</v>
      </c>
      <c r="B788" s="91" t="s">
        <v>802</v>
      </c>
      <c r="C788" s="54" t="s">
        <v>1812</v>
      </c>
      <c r="D788" s="91" t="s">
        <v>733</v>
      </c>
      <c r="E788" s="92" t="s">
        <v>798</v>
      </c>
      <c r="F788" s="83" t="s">
        <v>1912</v>
      </c>
      <c r="G788" s="92">
        <v>1</v>
      </c>
      <c r="H788" s="94">
        <v>0.71</v>
      </c>
      <c r="I788" s="79">
        <v>587.08000000000004</v>
      </c>
      <c r="J788" s="80">
        <f t="shared" si="69"/>
        <v>7.0007494719629193E-2</v>
      </c>
      <c r="K788" s="7" cm="1">
        <f t="array" ref="K788">INDEX('[2]pricelist external'!$J$3:$J$1649,MATCH(A788,'[2]pricelist external'!$D$3:$D$1649,0),)</f>
        <v>628.17999999999995</v>
      </c>
      <c r="L788" s="25">
        <f t="shared" si="66"/>
        <v>35921.593847999997</v>
      </c>
      <c r="M788" s="7">
        <f t="shared" si="67"/>
        <v>533.95299999999997</v>
      </c>
      <c r="N788" s="25">
        <f t="shared" si="68"/>
        <v>30533.354770799997</v>
      </c>
    </row>
    <row r="789" spans="1:14" ht="15" x14ac:dyDescent="0.25">
      <c r="A789" s="63">
        <v>21041161000</v>
      </c>
      <c r="B789" s="91" t="s">
        <v>803</v>
      </c>
      <c r="C789" s="54" t="s">
        <v>1812</v>
      </c>
      <c r="D789" s="91" t="s">
        <v>668</v>
      </c>
      <c r="E789" s="92" t="s">
        <v>795</v>
      </c>
      <c r="F789" s="83" t="s">
        <v>1912</v>
      </c>
      <c r="G789" s="93">
        <v>1</v>
      </c>
      <c r="H789" s="94">
        <v>0.71</v>
      </c>
      <c r="I789" s="79">
        <v>434.89</v>
      </c>
      <c r="J789" s="80">
        <f t="shared" si="69"/>
        <v>6.99947113063073E-2</v>
      </c>
      <c r="K789" s="7" cm="1">
        <f t="array" ref="K789">INDEX('[2]pricelist external'!$J$3:$J$1649,MATCH(A789,'[2]pricelist external'!$D$3:$D$1649,0),)</f>
        <v>465.33</v>
      </c>
      <c r="L789" s="25">
        <f t="shared" si="66"/>
        <v>26609.244587999998</v>
      </c>
      <c r="M789" s="7">
        <f t="shared" si="67"/>
        <v>395.53049999999996</v>
      </c>
      <c r="N789" s="25">
        <f t="shared" si="68"/>
        <v>22617.857899799998</v>
      </c>
    </row>
    <row r="790" spans="1:14" ht="15" x14ac:dyDescent="0.25">
      <c r="A790" s="63">
        <v>21041163000</v>
      </c>
      <c r="B790" s="91" t="s">
        <v>804</v>
      </c>
      <c r="C790" s="54" t="s">
        <v>1812</v>
      </c>
      <c r="D790" s="91" t="s">
        <v>668</v>
      </c>
      <c r="E790" s="92" t="s">
        <v>795</v>
      </c>
      <c r="F790" s="83" t="s">
        <v>1912</v>
      </c>
      <c r="G790" s="93">
        <v>1</v>
      </c>
      <c r="H790" s="94">
        <v>0.71</v>
      </c>
      <c r="I790" s="79">
        <v>434.89</v>
      </c>
      <c r="J790" s="80">
        <f t="shared" si="69"/>
        <v>6.99947113063073E-2</v>
      </c>
      <c r="K790" s="7" cm="1">
        <f t="array" ref="K790">INDEX('[2]pricelist external'!$J$3:$J$1649,MATCH(A790,'[2]pricelist external'!$D$3:$D$1649,0),)</f>
        <v>465.33</v>
      </c>
      <c r="L790" s="25">
        <f t="shared" si="66"/>
        <v>26609.244587999998</v>
      </c>
      <c r="M790" s="7">
        <f t="shared" si="67"/>
        <v>395.53049999999996</v>
      </c>
      <c r="N790" s="25">
        <f t="shared" si="68"/>
        <v>22617.857899799998</v>
      </c>
    </row>
    <row r="791" spans="1:14" ht="15" x14ac:dyDescent="0.25">
      <c r="A791" s="63">
        <v>21041164000</v>
      </c>
      <c r="B791" s="91" t="s">
        <v>805</v>
      </c>
      <c r="C791" s="54" t="s">
        <v>1812</v>
      </c>
      <c r="D791" s="91" t="s">
        <v>668</v>
      </c>
      <c r="E791" s="92" t="s">
        <v>795</v>
      </c>
      <c r="F791" s="83" t="s">
        <v>1912</v>
      </c>
      <c r="G791" s="93">
        <v>1</v>
      </c>
      <c r="H791" s="94">
        <v>0.71</v>
      </c>
      <c r="I791" s="79">
        <v>434.89</v>
      </c>
      <c r="J791" s="80">
        <f t="shared" si="69"/>
        <v>6.99947113063073E-2</v>
      </c>
      <c r="K791" s="7" cm="1">
        <f t="array" ref="K791">INDEX('[2]pricelist external'!$J$3:$J$1649,MATCH(A791,'[2]pricelist external'!$D$3:$D$1649,0),)</f>
        <v>465.33</v>
      </c>
      <c r="L791" s="25">
        <f t="shared" si="66"/>
        <v>26609.244587999998</v>
      </c>
      <c r="M791" s="7">
        <f t="shared" si="67"/>
        <v>395.53049999999996</v>
      </c>
      <c r="N791" s="25">
        <f t="shared" si="68"/>
        <v>22617.857899799998</v>
      </c>
    </row>
    <row r="792" spans="1:14" ht="15" x14ac:dyDescent="0.25">
      <c r="A792" s="63">
        <v>21041165000</v>
      </c>
      <c r="B792" s="91" t="s">
        <v>806</v>
      </c>
      <c r="C792" s="54" t="s">
        <v>1812</v>
      </c>
      <c r="D792" s="91" t="s">
        <v>668</v>
      </c>
      <c r="E792" s="92" t="s">
        <v>795</v>
      </c>
      <c r="F792" s="83" t="s">
        <v>1912</v>
      </c>
      <c r="G792" s="93">
        <v>1</v>
      </c>
      <c r="H792" s="94">
        <v>0.71</v>
      </c>
      <c r="I792" s="79">
        <v>434.89</v>
      </c>
      <c r="J792" s="80">
        <f t="shared" si="69"/>
        <v>6.99947113063073E-2</v>
      </c>
      <c r="K792" s="7" cm="1">
        <f t="array" ref="K792">INDEX('[2]pricelist external'!$J$3:$J$1649,MATCH(A792,'[2]pricelist external'!$D$3:$D$1649,0),)</f>
        <v>465.33</v>
      </c>
      <c r="L792" s="25">
        <f t="shared" si="66"/>
        <v>26609.244587999998</v>
      </c>
      <c r="M792" s="7">
        <f t="shared" si="67"/>
        <v>395.53049999999996</v>
      </c>
      <c r="N792" s="25">
        <f t="shared" si="68"/>
        <v>22617.857899799998</v>
      </c>
    </row>
    <row r="793" spans="1:14" ht="15" x14ac:dyDescent="0.25">
      <c r="A793" s="63">
        <v>21041801000</v>
      </c>
      <c r="B793" s="91" t="s">
        <v>807</v>
      </c>
      <c r="C793" s="54" t="s">
        <v>1812</v>
      </c>
      <c r="D793" s="91" t="s">
        <v>668</v>
      </c>
      <c r="E793" s="92" t="s">
        <v>795</v>
      </c>
      <c r="F793" s="83" t="s">
        <v>1912</v>
      </c>
      <c r="G793" s="93">
        <v>1</v>
      </c>
      <c r="H793" s="94">
        <v>0.71</v>
      </c>
      <c r="I793" s="79">
        <v>448.89</v>
      </c>
      <c r="J793" s="80">
        <f t="shared" si="69"/>
        <v>6.9994876250306426E-2</v>
      </c>
      <c r="K793" s="7" cm="1">
        <f t="array" ref="K793">INDEX('[2]pricelist external'!$J$3:$J$1649,MATCH(A793,'[2]pricelist external'!$D$3:$D$1649,0),)</f>
        <v>480.31</v>
      </c>
      <c r="L793" s="25">
        <f t="shared" si="66"/>
        <v>27465.854916</v>
      </c>
      <c r="M793" s="7">
        <f t="shared" si="67"/>
        <v>408.26349999999996</v>
      </c>
      <c r="N793" s="25">
        <f t="shared" si="68"/>
        <v>23345.976678599996</v>
      </c>
    </row>
    <row r="794" spans="1:14" ht="15" x14ac:dyDescent="0.25">
      <c r="A794" s="63">
        <v>21041803000</v>
      </c>
      <c r="B794" s="91" t="s">
        <v>808</v>
      </c>
      <c r="C794" s="54" t="s">
        <v>1812</v>
      </c>
      <c r="D794" s="91" t="s">
        <v>668</v>
      </c>
      <c r="E794" s="92" t="s">
        <v>795</v>
      </c>
      <c r="F794" s="83">
        <v>4</v>
      </c>
      <c r="G794" s="93">
        <v>1</v>
      </c>
      <c r="H794" s="94">
        <v>0.71</v>
      </c>
      <c r="I794" s="79">
        <v>448.89</v>
      </c>
      <c r="J794" s="80">
        <f t="shared" si="69"/>
        <v>6.9994876250306426E-2</v>
      </c>
      <c r="K794" s="7" cm="1">
        <f t="array" ref="K794">INDEX('[2]pricelist external'!$J$3:$J$1649,MATCH(A794,'[2]pricelist external'!$D$3:$D$1649,0),)</f>
        <v>480.31</v>
      </c>
      <c r="L794" s="25">
        <f t="shared" si="66"/>
        <v>27465.854916</v>
      </c>
      <c r="M794" s="7">
        <f t="shared" si="67"/>
        <v>408.26349999999996</v>
      </c>
      <c r="N794" s="25">
        <f t="shared" si="68"/>
        <v>23345.976678599996</v>
      </c>
    </row>
    <row r="795" spans="1:14" ht="15" x14ac:dyDescent="0.25">
      <c r="A795" s="63">
        <v>21041803601</v>
      </c>
      <c r="B795" s="91" t="s">
        <v>809</v>
      </c>
      <c r="C795" s="54" t="s">
        <v>1812</v>
      </c>
      <c r="D795" s="91" t="s">
        <v>733</v>
      </c>
      <c r="E795" s="92" t="s">
        <v>798</v>
      </c>
      <c r="F795" s="83">
        <v>4</v>
      </c>
      <c r="G795" s="92">
        <v>1</v>
      </c>
      <c r="H795" s="94">
        <v>0.71</v>
      </c>
      <c r="I795" s="79">
        <v>619.66999999999996</v>
      </c>
      <c r="J795" s="80">
        <f t="shared" si="69"/>
        <v>7.0005002662707483E-2</v>
      </c>
      <c r="K795" s="7" cm="1">
        <f t="array" ref="K795">INDEX('[2]pricelist external'!$J$3:$J$1649,MATCH(A795,'[2]pricelist external'!$D$3:$D$1649,0),)</f>
        <v>663.05</v>
      </c>
      <c r="L795" s="25">
        <f t="shared" si="66"/>
        <v>37915.585979999996</v>
      </c>
      <c r="M795" s="7">
        <f t="shared" si="67"/>
        <v>563.59249999999997</v>
      </c>
      <c r="N795" s="25">
        <f t="shared" si="68"/>
        <v>32228.248082999999</v>
      </c>
    </row>
    <row r="796" spans="1:14" ht="15" x14ac:dyDescent="0.25">
      <c r="A796" s="63">
        <v>21041804000</v>
      </c>
      <c r="B796" s="91" t="s">
        <v>810</v>
      </c>
      <c r="C796" s="54" t="s">
        <v>1812</v>
      </c>
      <c r="D796" s="91" t="s">
        <v>668</v>
      </c>
      <c r="E796" s="92" t="s">
        <v>795</v>
      </c>
      <c r="F796" s="83">
        <v>4</v>
      </c>
      <c r="G796" s="93">
        <v>1</v>
      </c>
      <c r="H796" s="94">
        <v>0.71</v>
      </c>
      <c r="I796" s="79">
        <v>448.89</v>
      </c>
      <c r="J796" s="80">
        <f t="shared" si="69"/>
        <v>6.9994876250306426E-2</v>
      </c>
      <c r="K796" s="7" cm="1">
        <f t="array" ref="K796">INDEX('[2]pricelist external'!$J$3:$J$1649,MATCH(A796,'[2]pricelist external'!$D$3:$D$1649,0),)</f>
        <v>480.31</v>
      </c>
      <c r="L796" s="25">
        <f t="shared" si="66"/>
        <v>27465.854916</v>
      </c>
      <c r="M796" s="7">
        <f t="shared" si="67"/>
        <v>408.26349999999996</v>
      </c>
      <c r="N796" s="25">
        <f t="shared" si="68"/>
        <v>23345.976678599996</v>
      </c>
    </row>
    <row r="797" spans="1:14" ht="15" x14ac:dyDescent="0.25">
      <c r="A797" s="63">
        <v>21041804601</v>
      </c>
      <c r="B797" s="91" t="s">
        <v>811</v>
      </c>
      <c r="C797" s="54" t="s">
        <v>1812</v>
      </c>
      <c r="D797" s="91" t="s">
        <v>733</v>
      </c>
      <c r="E797" s="92" t="s">
        <v>798</v>
      </c>
      <c r="F797" s="83">
        <v>4</v>
      </c>
      <c r="G797" s="92">
        <v>1</v>
      </c>
      <c r="H797" s="94">
        <v>0.71</v>
      </c>
      <c r="I797" s="79">
        <v>619.66999999999996</v>
      </c>
      <c r="J797" s="80">
        <f t="shared" si="69"/>
        <v>7.0005002662707483E-2</v>
      </c>
      <c r="K797" s="7" cm="1">
        <f t="array" ref="K797">INDEX('[2]pricelist external'!$J$3:$J$1649,MATCH(A797,'[2]pricelist external'!$D$3:$D$1649,0),)</f>
        <v>663.05</v>
      </c>
      <c r="L797" s="25">
        <f t="shared" si="66"/>
        <v>37915.585979999996</v>
      </c>
      <c r="M797" s="7">
        <f t="shared" si="67"/>
        <v>563.59249999999997</v>
      </c>
      <c r="N797" s="25">
        <f t="shared" si="68"/>
        <v>32228.248082999999</v>
      </c>
    </row>
    <row r="798" spans="1:14" ht="15" x14ac:dyDescent="0.25">
      <c r="A798" s="63">
        <v>21041805000</v>
      </c>
      <c r="B798" s="91" t="s">
        <v>812</v>
      </c>
      <c r="C798" s="54" t="s">
        <v>1812</v>
      </c>
      <c r="D798" s="91" t="s">
        <v>668</v>
      </c>
      <c r="E798" s="92" t="s">
        <v>795</v>
      </c>
      <c r="F798" s="83">
        <v>3</v>
      </c>
      <c r="G798" s="93">
        <v>1</v>
      </c>
      <c r="H798" s="94">
        <v>0.71</v>
      </c>
      <c r="I798" s="79">
        <v>448.89</v>
      </c>
      <c r="J798" s="80">
        <f t="shared" si="69"/>
        <v>6.9994876250306426E-2</v>
      </c>
      <c r="K798" s="7" cm="1">
        <f t="array" ref="K798">INDEX('[2]pricelist external'!$J$3:$J$1649,MATCH(A798,'[2]pricelist external'!$D$3:$D$1649,0),)</f>
        <v>480.31</v>
      </c>
      <c r="L798" s="25">
        <f t="shared" si="66"/>
        <v>27465.854916</v>
      </c>
      <c r="M798" s="7">
        <f t="shared" si="67"/>
        <v>408.26349999999996</v>
      </c>
      <c r="N798" s="25">
        <f t="shared" si="68"/>
        <v>23345.976678599996</v>
      </c>
    </row>
    <row r="799" spans="1:14" ht="15" x14ac:dyDescent="0.25">
      <c r="A799" s="63">
        <v>21041805601</v>
      </c>
      <c r="B799" s="91" t="s">
        <v>813</v>
      </c>
      <c r="C799" s="54" t="s">
        <v>1812</v>
      </c>
      <c r="D799" s="91" t="s">
        <v>733</v>
      </c>
      <c r="E799" s="92" t="s">
        <v>798</v>
      </c>
      <c r="F799" s="83">
        <v>4</v>
      </c>
      <c r="G799" s="92">
        <v>1</v>
      </c>
      <c r="H799" s="94">
        <v>0.71</v>
      </c>
      <c r="I799" s="79">
        <v>619.66999999999996</v>
      </c>
      <c r="J799" s="80">
        <f t="shared" si="69"/>
        <v>7.0005002662707483E-2</v>
      </c>
      <c r="K799" s="7" cm="1">
        <f t="array" ref="K799">INDEX('[2]pricelist external'!$J$3:$J$1649,MATCH(A799,'[2]pricelist external'!$D$3:$D$1649,0),)</f>
        <v>663.05</v>
      </c>
      <c r="L799" s="25">
        <f t="shared" si="66"/>
        <v>37915.585979999996</v>
      </c>
      <c r="M799" s="7">
        <f t="shared" si="67"/>
        <v>563.59249999999997</v>
      </c>
      <c r="N799" s="25">
        <f t="shared" si="68"/>
        <v>32228.248082999999</v>
      </c>
    </row>
    <row r="800" spans="1:14" ht="15" x14ac:dyDescent="0.25">
      <c r="A800" s="63">
        <v>21042101000</v>
      </c>
      <c r="B800" s="91" t="s">
        <v>815</v>
      </c>
      <c r="C800" s="54" t="s">
        <v>1812</v>
      </c>
      <c r="D800" s="91" t="s">
        <v>814</v>
      </c>
      <c r="E800" s="92" t="s">
        <v>795</v>
      </c>
      <c r="F800" s="83" t="s">
        <v>1912</v>
      </c>
      <c r="G800" s="93">
        <v>1</v>
      </c>
      <c r="H800" s="94">
        <v>0.71</v>
      </c>
      <c r="I800" s="79">
        <v>588.24</v>
      </c>
      <c r="J800" s="80">
        <f t="shared" si="69"/>
        <v>7.0005439956480231E-2</v>
      </c>
      <c r="K800" s="7" cm="1">
        <f t="array" ref="K800">INDEX('[2]pricelist external'!$J$3:$J$1649,MATCH(A800,'[2]pricelist external'!$D$3:$D$1649,0),)</f>
        <v>629.41999999999996</v>
      </c>
      <c r="L800" s="25">
        <f t="shared" si="66"/>
        <v>35992.501511999995</v>
      </c>
      <c r="M800" s="7">
        <f t="shared" si="67"/>
        <v>535.00699999999995</v>
      </c>
      <c r="N800" s="25">
        <f t="shared" si="68"/>
        <v>30593.626285199996</v>
      </c>
    </row>
    <row r="801" spans="1:14" ht="15" x14ac:dyDescent="0.25">
      <c r="A801" s="63">
        <v>21042101179</v>
      </c>
      <c r="B801" s="91" t="s">
        <v>816</v>
      </c>
      <c r="C801" s="54" t="s">
        <v>1812</v>
      </c>
      <c r="D801" s="91" t="s">
        <v>681</v>
      </c>
      <c r="E801" s="92" t="s">
        <v>795</v>
      </c>
      <c r="F801" s="83">
        <v>4</v>
      </c>
      <c r="G801" s="93">
        <v>1</v>
      </c>
      <c r="H801" s="94">
        <v>0.71</v>
      </c>
      <c r="I801" s="79">
        <v>665.29</v>
      </c>
      <c r="J801" s="80">
        <f t="shared" si="69"/>
        <v>6.9999549068827216E-2</v>
      </c>
      <c r="K801" s="7" cm="1">
        <f t="array" ref="K801">INDEX('[2]pricelist external'!$J$3:$J$1649,MATCH(A801,'[2]pricelist external'!$D$3:$D$1649,0),)</f>
        <v>711.86</v>
      </c>
      <c r="L801" s="25">
        <f t="shared" si="66"/>
        <v>40706.717495999997</v>
      </c>
      <c r="M801" s="7">
        <f t="shared" si="67"/>
        <v>605.08100000000002</v>
      </c>
      <c r="N801" s="25">
        <f t="shared" si="68"/>
        <v>34600.709871599996</v>
      </c>
    </row>
    <row r="802" spans="1:14" ht="15" x14ac:dyDescent="0.25">
      <c r="A802" s="63">
        <v>21042103000</v>
      </c>
      <c r="B802" s="91" t="s">
        <v>817</v>
      </c>
      <c r="C802" s="54" t="s">
        <v>1812</v>
      </c>
      <c r="D802" s="91" t="s">
        <v>814</v>
      </c>
      <c r="E802" s="92" t="s">
        <v>795</v>
      </c>
      <c r="F802" s="83" t="s">
        <v>1912</v>
      </c>
      <c r="G802" s="93">
        <v>1</v>
      </c>
      <c r="H802" s="94">
        <v>0.71</v>
      </c>
      <c r="I802" s="79">
        <v>588.24</v>
      </c>
      <c r="J802" s="80">
        <f t="shared" si="69"/>
        <v>7.0005439956480231E-2</v>
      </c>
      <c r="K802" s="7" cm="1">
        <f t="array" ref="K802">INDEX('[2]pricelist external'!$J$3:$J$1649,MATCH(A802,'[2]pricelist external'!$D$3:$D$1649,0),)</f>
        <v>629.41999999999996</v>
      </c>
      <c r="L802" s="25">
        <f t="shared" si="66"/>
        <v>35992.501511999995</v>
      </c>
      <c r="M802" s="7">
        <f t="shared" si="67"/>
        <v>535.00699999999995</v>
      </c>
      <c r="N802" s="25">
        <f t="shared" si="68"/>
        <v>30593.626285199996</v>
      </c>
    </row>
    <row r="803" spans="1:14" ht="15" x14ac:dyDescent="0.25">
      <c r="A803" s="63">
        <v>21042103179</v>
      </c>
      <c r="B803" s="91" t="s">
        <v>818</v>
      </c>
      <c r="C803" s="54" t="s">
        <v>1812</v>
      </c>
      <c r="D803" s="91" t="s">
        <v>681</v>
      </c>
      <c r="E803" s="92" t="s">
        <v>795</v>
      </c>
      <c r="F803" s="83" t="s">
        <v>1912</v>
      </c>
      <c r="G803" s="93">
        <v>1</v>
      </c>
      <c r="H803" s="94">
        <v>0.71</v>
      </c>
      <c r="I803" s="79">
        <v>665.29</v>
      </c>
      <c r="J803" s="80">
        <f t="shared" si="69"/>
        <v>6.9999549068827216E-2</v>
      </c>
      <c r="K803" s="7" cm="1">
        <f t="array" ref="K803">INDEX('[2]pricelist external'!$J$3:$J$1649,MATCH(A803,'[2]pricelist external'!$D$3:$D$1649,0),)</f>
        <v>711.86</v>
      </c>
      <c r="L803" s="25">
        <f t="shared" si="66"/>
        <v>40706.717495999997</v>
      </c>
      <c r="M803" s="7">
        <f t="shared" si="67"/>
        <v>605.08100000000002</v>
      </c>
      <c r="N803" s="25">
        <f t="shared" si="68"/>
        <v>34600.709871599996</v>
      </c>
    </row>
    <row r="804" spans="1:14" ht="15" x14ac:dyDescent="0.25">
      <c r="A804" s="63">
        <v>21042104000</v>
      </c>
      <c r="B804" s="91" t="s">
        <v>819</v>
      </c>
      <c r="C804" s="54" t="s">
        <v>1812</v>
      </c>
      <c r="D804" s="91" t="s">
        <v>814</v>
      </c>
      <c r="E804" s="92" t="s">
        <v>795</v>
      </c>
      <c r="F804" s="83" t="s">
        <v>1912</v>
      </c>
      <c r="G804" s="93">
        <v>1</v>
      </c>
      <c r="H804" s="94">
        <v>0.71</v>
      </c>
      <c r="I804" s="79">
        <v>588.24</v>
      </c>
      <c r="J804" s="80">
        <f t="shared" si="69"/>
        <v>7.0005439956480231E-2</v>
      </c>
      <c r="K804" s="7" cm="1">
        <f t="array" ref="K804">INDEX('[2]pricelist external'!$J$3:$J$1649,MATCH(A804,'[2]pricelist external'!$D$3:$D$1649,0),)</f>
        <v>629.41999999999996</v>
      </c>
      <c r="L804" s="25">
        <f t="shared" si="66"/>
        <v>35992.501511999995</v>
      </c>
      <c r="M804" s="7">
        <f t="shared" si="67"/>
        <v>535.00699999999995</v>
      </c>
      <c r="N804" s="25">
        <f t="shared" si="68"/>
        <v>30593.626285199996</v>
      </c>
    </row>
    <row r="805" spans="1:14" ht="15" x14ac:dyDescent="0.25">
      <c r="A805" s="63">
        <v>21042104179</v>
      </c>
      <c r="B805" s="91" t="s">
        <v>820</v>
      </c>
      <c r="C805" s="54" t="s">
        <v>1812</v>
      </c>
      <c r="D805" s="91" t="s">
        <v>681</v>
      </c>
      <c r="E805" s="92" t="s">
        <v>795</v>
      </c>
      <c r="F805" s="83">
        <v>5</v>
      </c>
      <c r="G805" s="93">
        <v>1</v>
      </c>
      <c r="H805" s="94">
        <v>0.71</v>
      </c>
      <c r="I805" s="79">
        <v>665.29</v>
      </c>
      <c r="J805" s="80">
        <f t="shared" si="69"/>
        <v>6.9999549068827216E-2</v>
      </c>
      <c r="K805" s="7" cm="1">
        <f t="array" ref="K805">INDEX('[2]pricelist external'!$J$3:$J$1649,MATCH(A805,'[2]pricelist external'!$D$3:$D$1649,0),)</f>
        <v>711.86</v>
      </c>
      <c r="L805" s="25">
        <f t="shared" si="66"/>
        <v>40706.717495999997</v>
      </c>
      <c r="M805" s="7">
        <f t="shared" si="67"/>
        <v>605.08100000000002</v>
      </c>
      <c r="N805" s="25">
        <f t="shared" si="68"/>
        <v>34600.709871599996</v>
      </c>
    </row>
    <row r="806" spans="1:14" ht="15" x14ac:dyDescent="0.25">
      <c r="A806" s="63">
        <v>21042105000</v>
      </c>
      <c r="B806" s="91" t="s">
        <v>821</v>
      </c>
      <c r="C806" s="54" t="s">
        <v>1812</v>
      </c>
      <c r="D806" s="91" t="s">
        <v>814</v>
      </c>
      <c r="E806" s="92" t="s">
        <v>795</v>
      </c>
      <c r="F806" s="83" t="s">
        <v>1912</v>
      </c>
      <c r="G806" s="93">
        <v>1</v>
      </c>
      <c r="H806" s="94">
        <v>0.71</v>
      </c>
      <c r="I806" s="79">
        <v>588.24</v>
      </c>
      <c r="J806" s="80">
        <f t="shared" si="69"/>
        <v>7.0005439956480231E-2</v>
      </c>
      <c r="K806" s="7" cm="1">
        <f t="array" ref="K806">INDEX('[2]pricelist external'!$J$3:$J$1649,MATCH(A806,'[2]pricelist external'!$D$3:$D$1649,0),)</f>
        <v>629.41999999999996</v>
      </c>
      <c r="L806" s="25">
        <f t="shared" si="66"/>
        <v>35992.501511999995</v>
      </c>
      <c r="M806" s="7">
        <f t="shared" si="67"/>
        <v>535.00699999999995</v>
      </c>
      <c r="N806" s="25">
        <f t="shared" si="68"/>
        <v>30593.626285199996</v>
      </c>
    </row>
    <row r="807" spans="1:14" ht="15" x14ac:dyDescent="0.25">
      <c r="A807" s="63">
        <v>21104633000</v>
      </c>
      <c r="B807" s="91" t="s">
        <v>823</v>
      </c>
      <c r="C807" s="54" t="s">
        <v>1811</v>
      </c>
      <c r="D807" s="91" t="s">
        <v>822</v>
      </c>
      <c r="E807" s="92" t="s">
        <v>795</v>
      </c>
      <c r="F807" s="83" t="s">
        <v>1912</v>
      </c>
      <c r="G807" s="93">
        <v>1</v>
      </c>
      <c r="H807" s="94">
        <v>0.64</v>
      </c>
      <c r="I807" s="79">
        <v>425.19</v>
      </c>
      <c r="J807" s="80">
        <f t="shared" si="69"/>
        <v>6.9992238763846748E-2</v>
      </c>
      <c r="K807" s="7" cm="1">
        <f t="array" ref="K807">INDEX('[2]pricelist external'!$J$3:$J$1649,MATCH(A807,'[2]pricelist external'!$D$3:$D$1649,0),)</f>
        <v>454.95</v>
      </c>
      <c r="L807" s="25">
        <f t="shared" si="66"/>
        <v>26015.678819999997</v>
      </c>
      <c r="M807" s="7">
        <f t="shared" si="67"/>
        <v>386.70749999999998</v>
      </c>
      <c r="N807" s="25">
        <f t="shared" si="68"/>
        <v>22113.326997</v>
      </c>
    </row>
    <row r="808" spans="1:14" ht="15" x14ac:dyDescent="0.25">
      <c r="A808" s="63">
        <v>21104634000</v>
      </c>
      <c r="B808" s="91" t="s">
        <v>824</v>
      </c>
      <c r="C808" s="54" t="s">
        <v>1811</v>
      </c>
      <c r="D808" s="91" t="s">
        <v>822</v>
      </c>
      <c r="E808" s="92" t="s">
        <v>795</v>
      </c>
      <c r="F808" s="83" t="s">
        <v>1912</v>
      </c>
      <c r="G808" s="93">
        <v>1</v>
      </c>
      <c r="H808" s="94">
        <v>0.64</v>
      </c>
      <c r="I808" s="79">
        <v>425.19</v>
      </c>
      <c r="J808" s="80">
        <f t="shared" si="69"/>
        <v>6.9992238763846748E-2</v>
      </c>
      <c r="K808" s="7" cm="1">
        <f t="array" ref="K808">INDEX('[2]pricelist external'!$J$3:$J$1649,MATCH(A808,'[2]pricelist external'!$D$3:$D$1649,0),)</f>
        <v>454.95</v>
      </c>
      <c r="L808" s="25">
        <f t="shared" si="66"/>
        <v>26015.678819999997</v>
      </c>
      <c r="M808" s="7">
        <f t="shared" si="67"/>
        <v>386.70749999999998</v>
      </c>
      <c r="N808" s="25">
        <f t="shared" si="68"/>
        <v>22113.326997</v>
      </c>
    </row>
    <row r="809" spans="1:14" ht="15" x14ac:dyDescent="0.25">
      <c r="A809" s="63">
        <v>21104635000</v>
      </c>
      <c r="B809" s="91" t="s">
        <v>825</v>
      </c>
      <c r="C809" s="54" t="s">
        <v>1811</v>
      </c>
      <c r="D809" s="91" t="s">
        <v>822</v>
      </c>
      <c r="E809" s="92" t="s">
        <v>795</v>
      </c>
      <c r="F809" s="83" t="s">
        <v>1912</v>
      </c>
      <c r="G809" s="93">
        <v>1</v>
      </c>
      <c r="H809" s="94">
        <v>0.64</v>
      </c>
      <c r="I809" s="79">
        <v>425.19</v>
      </c>
      <c r="J809" s="80">
        <f t="shared" si="69"/>
        <v>6.9992238763846748E-2</v>
      </c>
      <c r="K809" s="7" cm="1">
        <f t="array" ref="K809">INDEX('[2]pricelist external'!$J$3:$J$1649,MATCH(A809,'[2]pricelist external'!$D$3:$D$1649,0),)</f>
        <v>454.95</v>
      </c>
      <c r="L809" s="25">
        <f t="shared" si="66"/>
        <v>26015.678819999997</v>
      </c>
      <c r="M809" s="7">
        <f t="shared" si="67"/>
        <v>386.70749999999998</v>
      </c>
      <c r="N809" s="25">
        <f t="shared" si="68"/>
        <v>22113.326997</v>
      </c>
    </row>
    <row r="810" spans="1:14" ht="15" x14ac:dyDescent="0.25">
      <c r="A810" s="63">
        <v>21104643000</v>
      </c>
      <c r="B810" s="91" t="s">
        <v>826</v>
      </c>
      <c r="C810" s="54" t="s">
        <v>1811</v>
      </c>
      <c r="D810" s="91" t="s">
        <v>822</v>
      </c>
      <c r="E810" s="92" t="s">
        <v>795</v>
      </c>
      <c r="F810" s="83" t="s">
        <v>1912</v>
      </c>
      <c r="G810" s="93">
        <v>1</v>
      </c>
      <c r="H810" s="94">
        <v>0.64</v>
      </c>
      <c r="I810" s="79">
        <v>422.01</v>
      </c>
      <c r="J810" s="80">
        <f t="shared" si="69"/>
        <v>6.9998341271533926E-2</v>
      </c>
      <c r="K810" s="7" cm="1">
        <f t="array" ref="K810">INDEX('[2]pricelist external'!$J$3:$J$1649,MATCH(A810,'[2]pricelist external'!$D$3:$D$1649,0),)</f>
        <v>451.55</v>
      </c>
      <c r="L810" s="25">
        <f t="shared" si="66"/>
        <v>25821.254580000001</v>
      </c>
      <c r="M810" s="7">
        <f t="shared" si="67"/>
        <v>383.8175</v>
      </c>
      <c r="N810" s="25">
        <f t="shared" si="68"/>
        <v>21948.066392999997</v>
      </c>
    </row>
    <row r="811" spans="1:14" ht="15" x14ac:dyDescent="0.25">
      <c r="A811" s="63">
        <v>21104644000</v>
      </c>
      <c r="B811" s="91" t="s">
        <v>827</v>
      </c>
      <c r="C811" s="54" t="s">
        <v>1811</v>
      </c>
      <c r="D811" s="91" t="s">
        <v>822</v>
      </c>
      <c r="E811" s="92" t="s">
        <v>795</v>
      </c>
      <c r="F811" s="83" t="s">
        <v>1912</v>
      </c>
      <c r="G811" s="93">
        <v>1</v>
      </c>
      <c r="H811" s="94">
        <v>0.64</v>
      </c>
      <c r="I811" s="79">
        <v>422.01</v>
      </c>
      <c r="J811" s="80">
        <f t="shared" si="69"/>
        <v>6.9998341271533926E-2</v>
      </c>
      <c r="K811" s="7" cm="1">
        <f t="array" ref="K811">INDEX('[2]pricelist external'!$J$3:$J$1649,MATCH(A811,'[2]pricelist external'!$D$3:$D$1649,0),)</f>
        <v>451.55</v>
      </c>
      <c r="L811" s="25">
        <f t="shared" si="66"/>
        <v>25821.254580000001</v>
      </c>
      <c r="M811" s="7">
        <f t="shared" si="67"/>
        <v>383.8175</v>
      </c>
      <c r="N811" s="25">
        <f t="shared" si="68"/>
        <v>21948.066392999997</v>
      </c>
    </row>
    <row r="812" spans="1:14" ht="15" x14ac:dyDescent="0.25">
      <c r="A812" s="63">
        <v>21104645000</v>
      </c>
      <c r="B812" s="91" t="s">
        <v>828</v>
      </c>
      <c r="C812" s="54" t="s">
        <v>1811</v>
      </c>
      <c r="D812" s="91" t="s">
        <v>822</v>
      </c>
      <c r="E812" s="92" t="s">
        <v>795</v>
      </c>
      <c r="F812" s="83" t="s">
        <v>1912</v>
      </c>
      <c r="G812" s="93">
        <v>1</v>
      </c>
      <c r="H812" s="94">
        <v>0.64</v>
      </c>
      <c r="I812" s="79">
        <v>422.01</v>
      </c>
      <c r="J812" s="80">
        <f t="shared" si="69"/>
        <v>6.9998341271533926E-2</v>
      </c>
      <c r="K812" s="7" cm="1">
        <f t="array" ref="K812">INDEX('[2]pricelist external'!$J$3:$J$1649,MATCH(A812,'[2]pricelist external'!$D$3:$D$1649,0),)</f>
        <v>451.55</v>
      </c>
      <c r="L812" s="25">
        <f t="shared" si="66"/>
        <v>25821.254580000001</v>
      </c>
      <c r="M812" s="7">
        <f t="shared" si="67"/>
        <v>383.8175</v>
      </c>
      <c r="N812" s="25">
        <f t="shared" si="68"/>
        <v>21948.066392999997</v>
      </c>
    </row>
    <row r="813" spans="1:14" ht="15" x14ac:dyDescent="0.25">
      <c r="A813" s="63">
        <v>21105631005</v>
      </c>
      <c r="B813" s="91" t="s">
        <v>830</v>
      </c>
      <c r="C813" s="54" t="s">
        <v>1811</v>
      </c>
      <c r="D813" s="91" t="s">
        <v>829</v>
      </c>
      <c r="E813" s="92" t="s">
        <v>831</v>
      </c>
      <c r="F813" s="83" t="s">
        <v>1912</v>
      </c>
      <c r="G813" s="93">
        <v>1</v>
      </c>
      <c r="H813" s="94">
        <v>0.92</v>
      </c>
      <c r="I813" s="79">
        <v>602.55999999999995</v>
      </c>
      <c r="J813" s="80">
        <f t="shared" si="69"/>
        <v>7.0001327668614E-2</v>
      </c>
      <c r="K813" s="7" cm="1">
        <f t="array" ref="K813">INDEX('[2]pricelist external'!$J$3:$J$1649,MATCH(A813,'[2]pricelist external'!$D$3:$D$1649,0),)</f>
        <v>644.74</v>
      </c>
      <c r="L813" s="25">
        <f t="shared" si="66"/>
        <v>36868.554263999999</v>
      </c>
      <c r="M813" s="7">
        <f t="shared" si="67"/>
        <v>548.029</v>
      </c>
      <c r="N813" s="25">
        <f t="shared" si="68"/>
        <v>31338.271124399998</v>
      </c>
    </row>
    <row r="814" spans="1:14" ht="15" x14ac:dyDescent="0.25">
      <c r="A814" s="63">
        <v>21105631010</v>
      </c>
      <c r="B814" s="91" t="s">
        <v>832</v>
      </c>
      <c r="C814" s="54" t="s">
        <v>1811</v>
      </c>
      <c r="D814" s="91" t="s">
        <v>829</v>
      </c>
      <c r="E814" s="92" t="s">
        <v>831</v>
      </c>
      <c r="F814" s="83">
        <v>5</v>
      </c>
      <c r="G814" s="93">
        <v>1</v>
      </c>
      <c r="H814" s="94">
        <v>0.92</v>
      </c>
      <c r="I814" s="79">
        <v>856.95</v>
      </c>
      <c r="J814" s="80">
        <f t="shared" si="69"/>
        <v>7.0004084252290211E-2</v>
      </c>
      <c r="K814" s="7" cm="1">
        <f t="array" ref="K814">INDEX('[2]pricelist external'!$J$3:$J$1649,MATCH(A814,'[2]pricelist external'!$D$3:$D$1649,0),)</f>
        <v>916.94</v>
      </c>
      <c r="L814" s="25">
        <f t="shared" si="66"/>
        <v>52433.930184000004</v>
      </c>
      <c r="M814" s="7">
        <f t="shared" si="67"/>
        <v>779.399</v>
      </c>
      <c r="N814" s="25">
        <f t="shared" si="68"/>
        <v>44568.840656399996</v>
      </c>
    </row>
    <row r="815" spans="1:14" ht="15" x14ac:dyDescent="0.25">
      <c r="A815" s="63">
        <v>21105631011</v>
      </c>
      <c r="B815" s="91" t="s">
        <v>833</v>
      </c>
      <c r="C815" s="54" t="s">
        <v>1811</v>
      </c>
      <c r="D815" s="91" t="s">
        <v>829</v>
      </c>
      <c r="E815" s="92" t="s">
        <v>831</v>
      </c>
      <c r="F815" s="83" t="s">
        <v>1912</v>
      </c>
      <c r="G815" s="93">
        <v>1</v>
      </c>
      <c r="H815" s="94">
        <v>0.92</v>
      </c>
      <c r="I815" s="79">
        <v>721.63</v>
      </c>
      <c r="J815" s="80">
        <f t="shared" si="69"/>
        <v>6.9994318418025836E-2</v>
      </c>
      <c r="K815" s="7" cm="1">
        <f t="array" ref="K815">INDEX('[2]pricelist external'!$J$3:$J$1649,MATCH(A815,'[2]pricelist external'!$D$3:$D$1649,0),)</f>
        <v>772.14</v>
      </c>
      <c r="L815" s="25">
        <f t="shared" si="66"/>
        <v>44153.744903999999</v>
      </c>
      <c r="M815" s="7">
        <f t="shared" si="67"/>
        <v>656.31899999999996</v>
      </c>
      <c r="N815" s="25">
        <f t="shared" si="68"/>
        <v>37530.683168399999</v>
      </c>
    </row>
    <row r="816" spans="1:14" ht="15" x14ac:dyDescent="0.25">
      <c r="A816" s="63">
        <v>21105641005</v>
      </c>
      <c r="B816" s="91" t="s">
        <v>834</v>
      </c>
      <c r="C816" s="54" t="s">
        <v>1811</v>
      </c>
      <c r="D816" s="91" t="s">
        <v>829</v>
      </c>
      <c r="E816" s="92" t="s">
        <v>831</v>
      </c>
      <c r="F816" s="83" t="s">
        <v>1912</v>
      </c>
      <c r="G816" s="93">
        <v>1</v>
      </c>
      <c r="H816" s="94">
        <v>0.92</v>
      </c>
      <c r="I816" s="79">
        <v>571.9</v>
      </c>
      <c r="J816" s="80">
        <f t="shared" si="69"/>
        <v>6.9994754327679543E-2</v>
      </c>
      <c r="K816" s="7" cm="1">
        <f t="array" ref="K816">INDEX('[2]pricelist external'!$J$3:$J$1649,MATCH(A816,'[2]pricelist external'!$D$3:$D$1649,0),)</f>
        <v>611.92999999999995</v>
      </c>
      <c r="L816" s="25">
        <f t="shared" si="66"/>
        <v>34992.360347999995</v>
      </c>
      <c r="M816" s="7">
        <f t="shared" si="67"/>
        <v>520.14049999999997</v>
      </c>
      <c r="N816" s="25">
        <f t="shared" si="68"/>
        <v>29743.506295799998</v>
      </c>
    </row>
    <row r="817" spans="1:14" ht="15" x14ac:dyDescent="0.25">
      <c r="A817" s="63">
        <v>21105641010</v>
      </c>
      <c r="B817" s="91" t="s">
        <v>835</v>
      </c>
      <c r="C817" s="54" t="s">
        <v>1811</v>
      </c>
      <c r="D817" s="91" t="s">
        <v>829</v>
      </c>
      <c r="E817" s="92" t="s">
        <v>831</v>
      </c>
      <c r="F817" s="83">
        <v>5</v>
      </c>
      <c r="G817" s="93">
        <v>1</v>
      </c>
      <c r="H817" s="94">
        <v>0.92</v>
      </c>
      <c r="I817" s="79">
        <v>828.08</v>
      </c>
      <c r="J817" s="80">
        <f t="shared" ref="J817:J832" si="70">K817/I817-1</f>
        <v>7.0005313496280364E-2</v>
      </c>
      <c r="K817" s="7" cm="1">
        <f t="array" ref="K817">INDEX('[2]pricelist external'!$J$3:$J$1649,MATCH(A817,'[2]pricelist external'!$D$3:$D$1649,0),)</f>
        <v>886.05</v>
      </c>
      <c r="L817" s="25">
        <f t="shared" si="66"/>
        <v>50667.528779999993</v>
      </c>
      <c r="M817" s="7">
        <f t="shared" si="67"/>
        <v>753.14249999999993</v>
      </c>
      <c r="N817" s="25">
        <f t="shared" si="68"/>
        <v>43067.399462999994</v>
      </c>
    </row>
    <row r="818" spans="1:14" ht="15" x14ac:dyDescent="0.25">
      <c r="A818" s="63">
        <v>21105641011</v>
      </c>
      <c r="B818" s="91" t="s">
        <v>836</v>
      </c>
      <c r="C818" s="54" t="s">
        <v>1811</v>
      </c>
      <c r="D818" s="91" t="s">
        <v>829</v>
      </c>
      <c r="E818" s="92" t="s">
        <v>831</v>
      </c>
      <c r="F818" s="83" t="s">
        <v>1912</v>
      </c>
      <c r="G818" s="93">
        <v>1</v>
      </c>
      <c r="H818" s="94">
        <v>0.92</v>
      </c>
      <c r="I818" s="79">
        <v>692.76</v>
      </c>
      <c r="J818" s="80">
        <f t="shared" si="70"/>
        <v>6.9995380795657924E-2</v>
      </c>
      <c r="K818" s="7" cm="1">
        <f t="array" ref="K818">INDEX('[2]pricelist external'!$J$3:$J$1649,MATCH(A818,'[2]pricelist external'!$D$3:$D$1649,0),)</f>
        <v>741.25</v>
      </c>
      <c r="L818" s="25">
        <f t="shared" si="66"/>
        <v>42387.343499999995</v>
      </c>
      <c r="M818" s="7">
        <f t="shared" si="67"/>
        <v>630.0625</v>
      </c>
      <c r="N818" s="25">
        <f t="shared" si="68"/>
        <v>36029.241974999997</v>
      </c>
    </row>
    <row r="819" spans="1:14" ht="15" x14ac:dyDescent="0.25">
      <c r="A819" s="63">
        <v>21105651005</v>
      </c>
      <c r="B819" s="91" t="s">
        <v>837</v>
      </c>
      <c r="C819" s="54" t="s">
        <v>1811</v>
      </c>
      <c r="D819" s="91" t="s">
        <v>829</v>
      </c>
      <c r="E819" s="92" t="s">
        <v>831</v>
      </c>
      <c r="F819" s="83" t="s">
        <v>1912</v>
      </c>
      <c r="G819" s="93">
        <v>1</v>
      </c>
      <c r="H819" s="94">
        <v>0.92</v>
      </c>
      <c r="I819" s="79">
        <v>631.41999999999996</v>
      </c>
      <c r="J819" s="80">
        <f t="shared" si="70"/>
        <v>7.0000950239143656E-2</v>
      </c>
      <c r="K819" s="7" cm="1">
        <f t="array" ref="K819">INDEX('[2]pricelist external'!$J$3:$J$1649,MATCH(A819,'[2]pricelist external'!$D$3:$D$1649,0),)</f>
        <v>675.62</v>
      </c>
      <c r="L819" s="25">
        <f t="shared" si="66"/>
        <v>38634.383832</v>
      </c>
      <c r="M819" s="7">
        <f t="shared" si="67"/>
        <v>574.27700000000004</v>
      </c>
      <c r="N819" s="25">
        <f t="shared" si="68"/>
        <v>32839.226257200004</v>
      </c>
    </row>
    <row r="820" spans="1:14" ht="15" x14ac:dyDescent="0.25">
      <c r="A820" s="63">
        <v>21105651010</v>
      </c>
      <c r="B820" s="91" t="s">
        <v>838</v>
      </c>
      <c r="C820" s="54" t="s">
        <v>1811</v>
      </c>
      <c r="D820" s="91" t="s">
        <v>829</v>
      </c>
      <c r="E820" s="92" t="s">
        <v>831</v>
      </c>
      <c r="F820" s="83" t="s">
        <v>1912</v>
      </c>
      <c r="G820" s="93">
        <v>1</v>
      </c>
      <c r="H820" s="94">
        <v>0.92</v>
      </c>
      <c r="I820" s="79">
        <v>887.6</v>
      </c>
      <c r="J820" s="80">
        <f t="shared" si="70"/>
        <v>6.99977467327626E-2</v>
      </c>
      <c r="K820" s="7" cm="1">
        <f t="array" ref="K820">INDEX('[2]pricelist external'!$J$3:$J$1649,MATCH(A820,'[2]pricelist external'!$D$3:$D$1649,0),)</f>
        <v>949.73</v>
      </c>
      <c r="L820" s="25">
        <f t="shared" si="66"/>
        <v>54308.980428000003</v>
      </c>
      <c r="M820" s="7">
        <f t="shared" si="67"/>
        <v>807.27049999999997</v>
      </c>
      <c r="N820" s="25">
        <f t="shared" si="68"/>
        <v>46162.6333638</v>
      </c>
    </row>
    <row r="821" spans="1:14" ht="15" x14ac:dyDescent="0.25">
      <c r="A821" s="63">
        <v>21105651011</v>
      </c>
      <c r="B821" s="91" t="s">
        <v>839</v>
      </c>
      <c r="C821" s="54" t="s">
        <v>1811</v>
      </c>
      <c r="D821" s="91" t="s">
        <v>829</v>
      </c>
      <c r="E821" s="92" t="s">
        <v>831</v>
      </c>
      <c r="F821" s="83" t="s">
        <v>1912</v>
      </c>
      <c r="G821" s="93">
        <v>1</v>
      </c>
      <c r="H821" s="94">
        <v>0.92</v>
      </c>
      <c r="I821" s="79">
        <v>752.3</v>
      </c>
      <c r="J821" s="80">
        <f t="shared" si="70"/>
        <v>6.9998670743054658E-2</v>
      </c>
      <c r="K821" s="7" cm="1">
        <f t="array" ref="K821">INDEX('[2]pricelist external'!$J$3:$J$1649,MATCH(A821,'[2]pricelist external'!$D$3:$D$1649,0),)</f>
        <v>804.96</v>
      </c>
      <c r="L821" s="25">
        <f t="shared" si="66"/>
        <v>46030.510655999999</v>
      </c>
      <c r="M821" s="7">
        <f t="shared" si="67"/>
        <v>684.21600000000001</v>
      </c>
      <c r="N821" s="25">
        <f t="shared" si="68"/>
        <v>39125.934057599996</v>
      </c>
    </row>
    <row r="822" spans="1:14" ht="15" x14ac:dyDescent="0.25">
      <c r="A822" s="63">
        <v>21105661005</v>
      </c>
      <c r="B822" s="91" t="s">
        <v>840</v>
      </c>
      <c r="C822" s="54" t="s">
        <v>1811</v>
      </c>
      <c r="D822" s="91" t="s">
        <v>829</v>
      </c>
      <c r="E822" s="92" t="s">
        <v>831</v>
      </c>
      <c r="F822" s="83" t="s">
        <v>1912</v>
      </c>
      <c r="G822" s="93">
        <v>1</v>
      </c>
      <c r="H822" s="94">
        <v>0.92</v>
      </c>
      <c r="I822" s="79">
        <v>782.99</v>
      </c>
      <c r="J822" s="80">
        <f t="shared" si="70"/>
        <v>7.0000894008863446E-2</v>
      </c>
      <c r="K822" s="7" cm="1">
        <f t="array" ref="K822">INDEX('[2]pricelist external'!$J$3:$J$1649,MATCH(A822,'[2]pricelist external'!$D$3:$D$1649,0),)</f>
        <v>837.8</v>
      </c>
      <c r="L822" s="25">
        <f t="shared" si="66"/>
        <v>47908.420079999996</v>
      </c>
      <c r="M822" s="7">
        <f t="shared" si="67"/>
        <v>712.13</v>
      </c>
      <c r="N822" s="25">
        <f t="shared" si="68"/>
        <v>40722.157068</v>
      </c>
    </row>
    <row r="823" spans="1:14" ht="15" x14ac:dyDescent="0.25">
      <c r="A823" s="63">
        <v>21105671005</v>
      </c>
      <c r="B823" s="91" t="s">
        <v>841</v>
      </c>
      <c r="C823" s="54" t="s">
        <v>1811</v>
      </c>
      <c r="D823" s="91" t="s">
        <v>829</v>
      </c>
      <c r="E823" s="92" t="s">
        <v>831</v>
      </c>
      <c r="F823" s="83">
        <v>5</v>
      </c>
      <c r="G823" s="93">
        <v>1</v>
      </c>
      <c r="H823" s="94">
        <v>0.92</v>
      </c>
      <c r="I823" s="79">
        <v>752.3</v>
      </c>
      <c r="J823" s="80">
        <f t="shared" si="70"/>
        <v>6.9998670743054658E-2</v>
      </c>
      <c r="K823" s="7" cm="1">
        <f t="array" ref="K823">INDEX('[2]pricelist external'!$J$3:$J$1649,MATCH(A823,'[2]pricelist external'!$D$3:$D$1649,0),)</f>
        <v>804.96</v>
      </c>
      <c r="L823" s="25">
        <f t="shared" si="66"/>
        <v>46030.510655999999</v>
      </c>
      <c r="M823" s="7">
        <f t="shared" si="67"/>
        <v>684.21600000000001</v>
      </c>
      <c r="N823" s="25">
        <f t="shared" si="68"/>
        <v>39125.934057599996</v>
      </c>
    </row>
    <row r="824" spans="1:14" ht="15" x14ac:dyDescent="0.25">
      <c r="A824" s="63">
        <v>21105681005</v>
      </c>
      <c r="B824" s="91" t="s">
        <v>842</v>
      </c>
      <c r="C824" s="54" t="s">
        <v>1811</v>
      </c>
      <c r="D824" s="91" t="s">
        <v>829</v>
      </c>
      <c r="E824" s="92" t="s">
        <v>831</v>
      </c>
      <c r="F824" s="83">
        <v>5</v>
      </c>
      <c r="G824" s="93">
        <v>1</v>
      </c>
      <c r="H824" s="94">
        <v>0.92</v>
      </c>
      <c r="I824" s="79">
        <v>721.63</v>
      </c>
      <c r="J824" s="80">
        <f t="shared" si="70"/>
        <v>6.9994318418025836E-2</v>
      </c>
      <c r="K824" s="7" cm="1">
        <f t="array" ref="K824">INDEX('[2]pricelist external'!$J$3:$J$1649,MATCH(A824,'[2]pricelist external'!$D$3:$D$1649,0),)</f>
        <v>772.14</v>
      </c>
      <c r="L824" s="25">
        <f t="shared" si="66"/>
        <v>44153.744903999999</v>
      </c>
      <c r="M824" s="7">
        <f t="shared" si="67"/>
        <v>656.31899999999996</v>
      </c>
      <c r="N824" s="25">
        <f t="shared" si="68"/>
        <v>37530.683168399999</v>
      </c>
    </row>
    <row r="825" spans="1:14" ht="15" x14ac:dyDescent="0.25">
      <c r="A825" s="63">
        <v>21106630008</v>
      </c>
      <c r="B825" s="91" t="s">
        <v>844</v>
      </c>
      <c r="C825" s="54" t="s">
        <v>1811</v>
      </c>
      <c r="D825" s="91" t="s">
        <v>843</v>
      </c>
      <c r="E825" s="92" t="s">
        <v>845</v>
      </c>
      <c r="F825" s="83" t="s">
        <v>1912</v>
      </c>
      <c r="G825" s="93">
        <v>1</v>
      </c>
      <c r="H825" s="94">
        <v>1.58</v>
      </c>
      <c r="I825" s="79">
        <v>893.39</v>
      </c>
      <c r="J825" s="80">
        <f t="shared" si="70"/>
        <v>7.0003022196353237E-2</v>
      </c>
      <c r="K825" s="7" cm="1">
        <f t="array" ref="K825">INDEX('[2]pricelist external'!$J$3:$J$1649,MATCH(A825,'[2]pricelist external'!$D$3:$D$1649,0),)</f>
        <v>955.93</v>
      </c>
      <c r="L825" s="25">
        <f t="shared" si="66"/>
        <v>54663.518747999995</v>
      </c>
      <c r="M825" s="7">
        <f t="shared" si="67"/>
        <v>812.54049999999995</v>
      </c>
      <c r="N825" s="25">
        <f t="shared" si="68"/>
        <v>46463.990935799993</v>
      </c>
    </row>
    <row r="826" spans="1:14" ht="15" x14ac:dyDescent="0.25">
      <c r="A826" s="61">
        <v>21106633000</v>
      </c>
      <c r="B826" s="86" t="s">
        <v>847</v>
      </c>
      <c r="C826" s="52" t="s">
        <v>1811</v>
      </c>
      <c r="D826" s="86" t="s">
        <v>846</v>
      </c>
      <c r="E826" s="87" t="s">
        <v>798</v>
      </c>
      <c r="F826" s="83" t="s">
        <v>1912</v>
      </c>
      <c r="G826" s="87">
        <v>1</v>
      </c>
      <c r="H826" s="89">
        <v>0.6</v>
      </c>
      <c r="I826" s="79">
        <v>240.4</v>
      </c>
      <c r="J826" s="80">
        <f t="shared" si="70"/>
        <v>7.0008319467554037E-2</v>
      </c>
      <c r="K826" s="7" cm="1">
        <f t="array" ref="K826">INDEX('[2]pricelist external'!$J$3:$J$1649,MATCH(A826,'[2]pricelist external'!$D$3:$D$1649,0),)</f>
        <v>257.23</v>
      </c>
      <c r="L826" s="25">
        <f t="shared" si="66"/>
        <v>14709.337428000001</v>
      </c>
      <c r="M826" s="7">
        <f t="shared" si="67"/>
        <v>218.6455</v>
      </c>
      <c r="N826" s="25">
        <f t="shared" si="68"/>
        <v>12502.936813799999</v>
      </c>
    </row>
    <row r="827" spans="1:14" ht="15" x14ac:dyDescent="0.25">
      <c r="A827" s="61">
        <v>21106635000</v>
      </c>
      <c r="B827" s="86" t="s">
        <v>848</v>
      </c>
      <c r="C827" s="52" t="s">
        <v>1811</v>
      </c>
      <c r="D827" s="86" t="s">
        <v>846</v>
      </c>
      <c r="E827" s="87" t="s">
        <v>798</v>
      </c>
      <c r="F827" s="83" t="s">
        <v>1912</v>
      </c>
      <c r="G827" s="87">
        <v>1</v>
      </c>
      <c r="H827" s="89">
        <v>0.6</v>
      </c>
      <c r="I827" s="79">
        <v>250.11</v>
      </c>
      <c r="J827" s="80">
        <f t="shared" si="70"/>
        <v>7.0009195953780301E-2</v>
      </c>
      <c r="K827" s="7" cm="1">
        <f t="array" ref="K827">INDEX('[2]pricelist external'!$J$3:$J$1649,MATCH(A827,'[2]pricelist external'!$D$3:$D$1649,0),)</f>
        <v>267.62</v>
      </c>
      <c r="L827" s="25">
        <f t="shared" si="66"/>
        <v>15303.475032</v>
      </c>
      <c r="M827" s="7">
        <f t="shared" si="67"/>
        <v>227.477</v>
      </c>
      <c r="N827" s="25">
        <f t="shared" si="68"/>
        <v>13007.9537772</v>
      </c>
    </row>
    <row r="828" spans="1:14" ht="15" x14ac:dyDescent="0.25">
      <c r="A828" s="61">
        <v>21106636000</v>
      </c>
      <c r="B828" s="86" t="s">
        <v>849</v>
      </c>
      <c r="C828" s="52" t="s">
        <v>1811</v>
      </c>
      <c r="D828" s="86" t="s">
        <v>846</v>
      </c>
      <c r="E828" s="87" t="s">
        <v>798</v>
      </c>
      <c r="F828" s="83" t="s">
        <v>1912</v>
      </c>
      <c r="G828" s="87">
        <v>1</v>
      </c>
      <c r="H828" s="89">
        <v>0.6</v>
      </c>
      <c r="I828" s="79">
        <v>277.45999999999998</v>
      </c>
      <c r="J828" s="80">
        <f t="shared" si="70"/>
        <v>6.9992070929143058E-2</v>
      </c>
      <c r="K828" s="7" cm="1">
        <f t="array" ref="K828">INDEX('[2]pricelist external'!$J$3:$J$1649,MATCH(A828,'[2]pricelist external'!$D$3:$D$1649,0),)</f>
        <v>296.88</v>
      </c>
      <c r="L828" s="25">
        <f t="shared" si="66"/>
        <v>16976.667168</v>
      </c>
      <c r="M828" s="7">
        <f t="shared" si="67"/>
        <v>252.34799999999998</v>
      </c>
      <c r="N828" s="25">
        <f t="shared" si="68"/>
        <v>14430.167092799998</v>
      </c>
    </row>
    <row r="829" spans="1:14" ht="15" x14ac:dyDescent="0.25">
      <c r="A829" s="63">
        <v>21106640008</v>
      </c>
      <c r="B829" s="91" t="s">
        <v>850</v>
      </c>
      <c r="C829" s="54" t="s">
        <v>1811</v>
      </c>
      <c r="D829" s="91" t="s">
        <v>843</v>
      </c>
      <c r="E829" s="92" t="s">
        <v>845</v>
      </c>
      <c r="F829" s="83" t="s">
        <v>1912</v>
      </c>
      <c r="G829" s="93">
        <v>1</v>
      </c>
      <c r="H829" s="94">
        <v>1.58</v>
      </c>
      <c r="I829" s="79">
        <v>870.82</v>
      </c>
      <c r="J829" s="80">
        <f t="shared" si="70"/>
        <v>7.0002985691646868E-2</v>
      </c>
      <c r="K829" s="7" cm="1">
        <f t="array" ref="K829">INDEX('[2]pricelist external'!$J$3:$J$1649,MATCH(A829,'[2]pricelist external'!$D$3:$D$1649,0),)</f>
        <v>931.78</v>
      </c>
      <c r="L829" s="25">
        <f t="shared" si="66"/>
        <v>53282.534807999997</v>
      </c>
      <c r="M829" s="7">
        <f t="shared" si="67"/>
        <v>792.01299999999992</v>
      </c>
      <c r="N829" s="25">
        <f t="shared" si="68"/>
        <v>45290.154586799996</v>
      </c>
    </row>
    <row r="830" spans="1:14" ht="15" x14ac:dyDescent="0.25">
      <c r="A830" s="61">
        <v>21106643000</v>
      </c>
      <c r="B830" s="86" t="s">
        <v>851</v>
      </c>
      <c r="C830" s="52" t="s">
        <v>1811</v>
      </c>
      <c r="D830" s="86" t="s">
        <v>846</v>
      </c>
      <c r="E830" s="87" t="s">
        <v>798</v>
      </c>
      <c r="F830" s="83" t="s">
        <v>1912</v>
      </c>
      <c r="G830" s="87">
        <v>1</v>
      </c>
      <c r="H830" s="89">
        <v>0.6</v>
      </c>
      <c r="I830" s="79">
        <v>250.11</v>
      </c>
      <c r="J830" s="80">
        <f t="shared" si="70"/>
        <v>7.0009195953780301E-2</v>
      </c>
      <c r="K830" s="7" cm="1">
        <f t="array" ref="K830">INDEX('[2]pricelist external'!$J$3:$J$1649,MATCH(A830,'[2]pricelist external'!$D$3:$D$1649,0),)</f>
        <v>267.62</v>
      </c>
      <c r="L830" s="25">
        <f t="shared" si="66"/>
        <v>15303.475032</v>
      </c>
      <c r="M830" s="7">
        <f t="shared" si="67"/>
        <v>227.477</v>
      </c>
      <c r="N830" s="25">
        <f t="shared" si="68"/>
        <v>13007.9537772</v>
      </c>
    </row>
    <row r="831" spans="1:14" ht="15" x14ac:dyDescent="0.25">
      <c r="A831" s="63">
        <v>21106645000</v>
      </c>
      <c r="B831" s="91" t="s">
        <v>852</v>
      </c>
      <c r="C831" s="54" t="s">
        <v>1811</v>
      </c>
      <c r="D831" s="91" t="s">
        <v>846</v>
      </c>
      <c r="E831" s="92" t="s">
        <v>798</v>
      </c>
      <c r="F831" s="83" t="s">
        <v>1912</v>
      </c>
      <c r="G831" s="92">
        <v>1</v>
      </c>
      <c r="H831" s="94">
        <v>0.6</v>
      </c>
      <c r="I831" s="79">
        <v>245.46</v>
      </c>
      <c r="J831" s="80">
        <f t="shared" si="70"/>
        <v>6.9991037236209586E-2</v>
      </c>
      <c r="K831" s="7" cm="1">
        <f t="array" ref="K831">INDEX('[2]pricelist external'!$J$3:$J$1649,MATCH(A831,'[2]pricelist external'!$D$3:$D$1649,0),)</f>
        <v>262.64</v>
      </c>
      <c r="L831" s="25">
        <f t="shared" si="66"/>
        <v>15018.700703999999</v>
      </c>
      <c r="M831" s="7">
        <f t="shared" si="67"/>
        <v>223.24399999999997</v>
      </c>
      <c r="N831" s="25">
        <f t="shared" si="68"/>
        <v>12765.895598399999</v>
      </c>
    </row>
    <row r="832" spans="1:14" ht="15" x14ac:dyDescent="0.25">
      <c r="A832" s="60">
        <v>21106646000</v>
      </c>
      <c r="B832" s="81" t="s">
        <v>853</v>
      </c>
      <c r="C832" s="51" t="s">
        <v>1811</v>
      </c>
      <c r="D832" s="81" t="s">
        <v>846</v>
      </c>
      <c r="E832" s="82" t="s">
        <v>798</v>
      </c>
      <c r="F832" s="83" t="s">
        <v>1912</v>
      </c>
      <c r="G832" s="82">
        <v>1</v>
      </c>
      <c r="H832" s="85">
        <v>0.6</v>
      </c>
      <c r="I832" s="79">
        <v>275.98</v>
      </c>
      <c r="J832" s="80">
        <f t="shared" si="70"/>
        <v>7.000507283136459E-2</v>
      </c>
      <c r="K832" s="7" cm="1">
        <f t="array" ref="K832">INDEX('[2]pricelist external'!$J$3:$J$1649,MATCH(A832,'[2]pricelist external'!$D$3:$D$1649,0),)</f>
        <v>295.3</v>
      </c>
      <c r="L832" s="25">
        <f t="shared" si="66"/>
        <v>16886.317080000001</v>
      </c>
      <c r="M832" s="7">
        <f t="shared" si="67"/>
        <v>251.005</v>
      </c>
      <c r="N832" s="25">
        <f t="shared" si="68"/>
        <v>14353.369518</v>
      </c>
    </row>
    <row r="833" spans="1:14" ht="15" x14ac:dyDescent="0.25">
      <c r="A833" s="61">
        <v>21107630008</v>
      </c>
      <c r="B833" s="86" t="s">
        <v>854</v>
      </c>
      <c r="C833" s="52" t="s">
        <v>1811</v>
      </c>
      <c r="D833" s="86" t="s">
        <v>843</v>
      </c>
      <c r="E833" s="87" t="s">
        <v>855</v>
      </c>
      <c r="F833" s="83" t="s">
        <v>1912</v>
      </c>
      <c r="G833" s="87">
        <v>1</v>
      </c>
      <c r="H833" s="89">
        <v>1.58</v>
      </c>
      <c r="I833" s="79" t="s">
        <v>2154</v>
      </c>
      <c r="J833" s="80"/>
      <c r="K833" s="7"/>
      <c r="L833" s="25"/>
      <c r="M833" s="7"/>
      <c r="N833" s="25"/>
    </row>
    <row r="834" spans="1:14" ht="15" x14ac:dyDescent="0.25">
      <c r="A834" s="61">
        <v>21107635000</v>
      </c>
      <c r="B834" s="86" t="s">
        <v>856</v>
      </c>
      <c r="C834" s="52" t="s">
        <v>1811</v>
      </c>
      <c r="D834" s="86" t="s">
        <v>846</v>
      </c>
      <c r="E834" s="87" t="s">
        <v>798</v>
      </c>
      <c r="F834" s="83" t="s">
        <v>1912</v>
      </c>
      <c r="G834" s="87">
        <v>1</v>
      </c>
      <c r="H834" s="89">
        <v>0.6</v>
      </c>
      <c r="I834" s="79" t="s">
        <v>2154</v>
      </c>
      <c r="J834" s="80"/>
      <c r="K834" s="7"/>
      <c r="L834" s="25"/>
      <c r="M834" s="7"/>
      <c r="N834" s="25"/>
    </row>
    <row r="835" spans="1:14" ht="15" x14ac:dyDescent="0.25">
      <c r="A835" s="61">
        <v>21107636000</v>
      </c>
      <c r="B835" s="86" t="s">
        <v>857</v>
      </c>
      <c r="C835" s="52" t="s">
        <v>1811</v>
      </c>
      <c r="D835" s="86" t="s">
        <v>846</v>
      </c>
      <c r="E835" s="87" t="s">
        <v>798</v>
      </c>
      <c r="F835" s="83" t="s">
        <v>1912</v>
      </c>
      <c r="G835" s="87">
        <v>1</v>
      </c>
      <c r="H835" s="89">
        <v>0.6</v>
      </c>
      <c r="I835" s="79" t="s">
        <v>2154</v>
      </c>
      <c r="J835" s="80"/>
      <c r="K835" s="7"/>
      <c r="L835" s="25"/>
      <c r="M835" s="7"/>
      <c r="N835" s="25"/>
    </row>
    <row r="836" spans="1:14" ht="15" x14ac:dyDescent="0.25">
      <c r="A836" s="61">
        <v>21107640008</v>
      </c>
      <c r="B836" s="86" t="s">
        <v>858</v>
      </c>
      <c r="C836" s="52" t="s">
        <v>1811</v>
      </c>
      <c r="D836" s="86" t="s">
        <v>843</v>
      </c>
      <c r="E836" s="87" t="s">
        <v>855</v>
      </c>
      <c r="F836" s="83" t="s">
        <v>1912</v>
      </c>
      <c r="G836" s="87">
        <v>1</v>
      </c>
      <c r="H836" s="89">
        <v>1.58</v>
      </c>
      <c r="I836" s="79" t="s">
        <v>2154</v>
      </c>
      <c r="J836" s="80"/>
      <c r="K836" s="7"/>
      <c r="L836" s="25"/>
      <c r="M836" s="7"/>
      <c r="N836" s="25"/>
    </row>
    <row r="837" spans="1:14" ht="15" x14ac:dyDescent="0.25">
      <c r="A837" s="61">
        <v>21107643000</v>
      </c>
      <c r="B837" s="86" t="s">
        <v>859</v>
      </c>
      <c r="C837" s="52" t="s">
        <v>1811</v>
      </c>
      <c r="D837" s="86" t="s">
        <v>846</v>
      </c>
      <c r="E837" s="87" t="s">
        <v>798</v>
      </c>
      <c r="F837" s="83" t="s">
        <v>1912</v>
      </c>
      <c r="G837" s="87">
        <v>1</v>
      </c>
      <c r="H837" s="89">
        <v>0.6</v>
      </c>
      <c r="I837" s="79" t="s">
        <v>2154</v>
      </c>
      <c r="J837" s="80"/>
      <c r="K837" s="7"/>
      <c r="L837" s="25"/>
      <c r="M837" s="7"/>
      <c r="N837" s="25"/>
    </row>
    <row r="838" spans="1:14" ht="15" x14ac:dyDescent="0.25">
      <c r="A838" s="61">
        <v>21107645000</v>
      </c>
      <c r="B838" s="86" t="s">
        <v>860</v>
      </c>
      <c r="C838" s="52" t="s">
        <v>1811</v>
      </c>
      <c r="D838" s="86" t="s">
        <v>846</v>
      </c>
      <c r="E838" s="87" t="s">
        <v>798</v>
      </c>
      <c r="F838" s="83" t="s">
        <v>1912</v>
      </c>
      <c r="G838" s="87">
        <v>1</v>
      </c>
      <c r="H838" s="89">
        <v>0.6</v>
      </c>
      <c r="I838" s="79" t="s">
        <v>2154</v>
      </c>
      <c r="J838" s="80"/>
      <c r="K838" s="7"/>
      <c r="L838" s="25"/>
      <c r="M838" s="7"/>
      <c r="N838" s="25"/>
    </row>
    <row r="839" spans="1:14" ht="15" x14ac:dyDescent="0.25">
      <c r="A839" s="61">
        <v>21107646000</v>
      </c>
      <c r="B839" s="86" t="s">
        <v>861</v>
      </c>
      <c r="C839" s="52" t="s">
        <v>1811</v>
      </c>
      <c r="D839" s="86" t="s">
        <v>846</v>
      </c>
      <c r="E839" s="87" t="s">
        <v>798</v>
      </c>
      <c r="F839" s="83" t="s">
        <v>1912</v>
      </c>
      <c r="G839" s="87">
        <v>1</v>
      </c>
      <c r="H839" s="89">
        <v>0.6</v>
      </c>
      <c r="I839" s="79" t="s">
        <v>2154</v>
      </c>
      <c r="J839" s="80"/>
      <c r="K839" s="7"/>
      <c r="L839" s="25"/>
      <c r="M839" s="7"/>
      <c r="N839" s="25"/>
    </row>
    <row r="840" spans="1:14" ht="15" x14ac:dyDescent="0.25">
      <c r="A840" s="61">
        <v>21108633000</v>
      </c>
      <c r="B840" s="86" t="s">
        <v>2032</v>
      </c>
      <c r="C840" s="52" t="s">
        <v>1812</v>
      </c>
      <c r="D840" s="86" t="s">
        <v>822</v>
      </c>
      <c r="E840" s="87" t="s">
        <v>2039</v>
      </c>
      <c r="F840" s="83" t="s">
        <v>1912</v>
      </c>
      <c r="G840" s="87">
        <v>1</v>
      </c>
      <c r="H840" s="89">
        <v>0.6</v>
      </c>
      <c r="I840" s="79">
        <v>643.03</v>
      </c>
      <c r="J840" s="80"/>
      <c r="K840" s="7" cm="1">
        <f t="array" ref="K840">INDEX('[2]pricelist external'!$J$3:$J$1649,MATCH(A840,'[2]pricelist external'!$D$3:$D$1649,0),)</f>
        <v>688.04</v>
      </c>
      <c r="L840" s="25">
        <f t="shared" ref="L840:L851" si="71">K840*$L$3</f>
        <v>39344.604143999997</v>
      </c>
      <c r="M840" s="7">
        <f t="shared" ref="M840:M851" si="72">K840*(1-$N$5)</f>
        <v>584.83399999999995</v>
      </c>
      <c r="N840" s="25">
        <f t="shared" ref="N840:N851" si="73">M840*$L$3</f>
        <v>33442.913522399998</v>
      </c>
    </row>
    <row r="841" spans="1:14" ht="15" x14ac:dyDescent="0.25">
      <c r="A841" s="61">
        <v>21108634000</v>
      </c>
      <c r="B841" s="86" t="s">
        <v>2032</v>
      </c>
      <c r="C841" s="52" t="s">
        <v>1812</v>
      </c>
      <c r="D841" s="86" t="s">
        <v>822</v>
      </c>
      <c r="E841" s="87" t="s">
        <v>2040</v>
      </c>
      <c r="F841" s="83" t="s">
        <v>1912</v>
      </c>
      <c r="G841" s="87">
        <v>1</v>
      </c>
      <c r="H841" s="89">
        <v>0.6</v>
      </c>
      <c r="I841" s="79">
        <v>643.03</v>
      </c>
      <c r="J841" s="80"/>
      <c r="K841" s="7" cm="1">
        <f t="array" ref="K841">INDEX('[2]pricelist external'!$J$3:$J$1649,MATCH(A841,'[2]pricelist external'!$D$3:$D$1649,0),)</f>
        <v>688.04</v>
      </c>
      <c r="L841" s="25">
        <f t="shared" si="71"/>
        <v>39344.604143999997</v>
      </c>
      <c r="M841" s="7">
        <f t="shared" si="72"/>
        <v>584.83399999999995</v>
      </c>
      <c r="N841" s="25">
        <f t="shared" si="73"/>
        <v>33442.913522399998</v>
      </c>
    </row>
    <row r="842" spans="1:14" ht="15" x14ac:dyDescent="0.25">
      <c r="A842" s="61">
        <v>21108635000</v>
      </c>
      <c r="B842" s="86" t="s">
        <v>2032</v>
      </c>
      <c r="C842" s="52" t="s">
        <v>1812</v>
      </c>
      <c r="D842" s="86" t="s">
        <v>822</v>
      </c>
      <c r="E842" s="87" t="s">
        <v>2041</v>
      </c>
      <c r="F842" s="83" t="s">
        <v>1912</v>
      </c>
      <c r="G842" s="87">
        <v>1</v>
      </c>
      <c r="H842" s="89">
        <v>0.6</v>
      </c>
      <c r="I842" s="79">
        <v>643.03</v>
      </c>
      <c r="J842" s="80"/>
      <c r="K842" s="7" cm="1">
        <f t="array" ref="K842">INDEX('[2]pricelist external'!$J$3:$J$1649,MATCH(A842,'[2]pricelist external'!$D$3:$D$1649,0),)</f>
        <v>688.04</v>
      </c>
      <c r="L842" s="25">
        <f t="shared" si="71"/>
        <v>39344.604143999997</v>
      </c>
      <c r="M842" s="7">
        <f t="shared" si="72"/>
        <v>584.83399999999995</v>
      </c>
      <c r="N842" s="25">
        <f t="shared" si="73"/>
        <v>33442.913522399998</v>
      </c>
    </row>
    <row r="843" spans="1:14" ht="15" x14ac:dyDescent="0.25">
      <c r="A843" s="61">
        <v>21108643000</v>
      </c>
      <c r="B843" s="86" t="s">
        <v>2032</v>
      </c>
      <c r="C843" s="52" t="s">
        <v>1812</v>
      </c>
      <c r="D843" s="86" t="s">
        <v>822</v>
      </c>
      <c r="E843" s="87" t="s">
        <v>2042</v>
      </c>
      <c r="F843" s="83" t="s">
        <v>1912</v>
      </c>
      <c r="G843" s="87">
        <v>1</v>
      </c>
      <c r="H843" s="89">
        <v>0.6</v>
      </c>
      <c r="I843" s="79">
        <v>643.03</v>
      </c>
      <c r="J843" s="80"/>
      <c r="K843" s="7" cm="1">
        <f t="array" ref="K843">INDEX('[2]pricelist external'!$J$3:$J$1649,MATCH(A843,'[2]pricelist external'!$D$3:$D$1649,0),)</f>
        <v>688.04</v>
      </c>
      <c r="L843" s="25">
        <f t="shared" si="71"/>
        <v>39344.604143999997</v>
      </c>
      <c r="M843" s="7">
        <f t="shared" si="72"/>
        <v>584.83399999999995</v>
      </c>
      <c r="N843" s="25">
        <f t="shared" si="73"/>
        <v>33442.913522399998</v>
      </c>
    </row>
    <row r="844" spans="1:14" ht="15" x14ac:dyDescent="0.25">
      <c r="A844" s="61">
        <v>21108644000</v>
      </c>
      <c r="B844" s="86" t="s">
        <v>2032</v>
      </c>
      <c r="C844" s="52" t="s">
        <v>1812</v>
      </c>
      <c r="D844" s="86" t="s">
        <v>822</v>
      </c>
      <c r="E844" s="87" t="s">
        <v>2043</v>
      </c>
      <c r="F844" s="83" t="s">
        <v>1912</v>
      </c>
      <c r="G844" s="87">
        <v>1</v>
      </c>
      <c r="H844" s="89">
        <v>0.6</v>
      </c>
      <c r="I844" s="79">
        <v>643.03</v>
      </c>
      <c r="J844" s="80"/>
      <c r="K844" s="7" cm="1">
        <f t="array" ref="K844">INDEX('[2]pricelist external'!$J$3:$J$1649,MATCH(A844,'[2]pricelist external'!$D$3:$D$1649,0),)</f>
        <v>688.04</v>
      </c>
      <c r="L844" s="25">
        <f t="shared" si="71"/>
        <v>39344.604143999997</v>
      </c>
      <c r="M844" s="7">
        <f t="shared" si="72"/>
        <v>584.83399999999995</v>
      </c>
      <c r="N844" s="25">
        <f t="shared" si="73"/>
        <v>33442.913522399998</v>
      </c>
    </row>
    <row r="845" spans="1:14" ht="15" x14ac:dyDescent="0.25">
      <c r="A845" s="61">
        <v>21108645000</v>
      </c>
      <c r="B845" s="86" t="s">
        <v>2032</v>
      </c>
      <c r="C845" s="52" t="s">
        <v>1812</v>
      </c>
      <c r="D845" s="86" t="s">
        <v>822</v>
      </c>
      <c r="E845" s="87" t="s">
        <v>2044</v>
      </c>
      <c r="F845" s="83" t="s">
        <v>1912</v>
      </c>
      <c r="G845" s="87">
        <v>1</v>
      </c>
      <c r="H845" s="89">
        <v>0.6</v>
      </c>
      <c r="I845" s="79">
        <v>643.03</v>
      </c>
      <c r="J845" s="80"/>
      <c r="K845" s="7" cm="1">
        <f t="array" ref="K845">INDEX('[2]pricelist external'!$J$3:$J$1649,MATCH(A845,'[2]pricelist external'!$D$3:$D$1649,0),)</f>
        <v>688.04</v>
      </c>
      <c r="L845" s="25">
        <f t="shared" si="71"/>
        <v>39344.604143999997</v>
      </c>
      <c r="M845" s="7">
        <f t="shared" si="72"/>
        <v>584.83399999999995</v>
      </c>
      <c r="N845" s="25">
        <f t="shared" si="73"/>
        <v>33442.913522399998</v>
      </c>
    </row>
    <row r="846" spans="1:14" ht="15" x14ac:dyDescent="0.25">
      <c r="A846" s="61">
        <v>21118643000</v>
      </c>
      <c r="B846" s="86" t="s">
        <v>2033</v>
      </c>
      <c r="C846" s="52" t="s">
        <v>1812</v>
      </c>
      <c r="D846" s="86" t="s">
        <v>822</v>
      </c>
      <c r="E846" s="87" t="s">
        <v>2045</v>
      </c>
      <c r="F846" s="83" t="s">
        <v>1912</v>
      </c>
      <c r="G846" s="87">
        <v>1</v>
      </c>
      <c r="H846" s="89">
        <v>0.75</v>
      </c>
      <c r="I846" s="79">
        <v>670.66</v>
      </c>
      <c r="J846" s="80"/>
      <c r="K846" s="7" cm="1">
        <f t="array" ref="K846">INDEX('[2]pricelist external'!$J$3:$J$1649,MATCH(A846,'[2]pricelist external'!$D$3:$D$1649,0),)</f>
        <v>717.61</v>
      </c>
      <c r="L846" s="25">
        <f t="shared" si="71"/>
        <v>41035.523196000002</v>
      </c>
      <c r="M846" s="7">
        <f t="shared" si="72"/>
        <v>609.96849999999995</v>
      </c>
      <c r="N846" s="25">
        <f t="shared" si="73"/>
        <v>34880.194716599995</v>
      </c>
    </row>
    <row r="847" spans="1:14" ht="15" x14ac:dyDescent="0.25">
      <c r="A847" s="61">
        <v>21118633000</v>
      </c>
      <c r="B847" s="86" t="s">
        <v>2034</v>
      </c>
      <c r="C847" s="52" t="s">
        <v>1812</v>
      </c>
      <c r="D847" s="86" t="s">
        <v>822</v>
      </c>
      <c r="E847" s="87" t="s">
        <v>2046</v>
      </c>
      <c r="F847" s="83" t="s">
        <v>1912</v>
      </c>
      <c r="G847" s="87">
        <v>1</v>
      </c>
      <c r="H847" s="89">
        <v>0.9</v>
      </c>
      <c r="I847" s="79">
        <v>696.35</v>
      </c>
      <c r="J847" s="80"/>
      <c r="K847" s="7" cm="1">
        <f t="array" ref="K847">INDEX('[2]pricelist external'!$J$3:$J$1649,MATCH(A847,'[2]pricelist external'!$D$3:$D$1649,0),)</f>
        <v>745.09</v>
      </c>
      <c r="L847" s="25">
        <f t="shared" si="71"/>
        <v>42606.928524000003</v>
      </c>
      <c r="M847" s="7">
        <f t="shared" si="72"/>
        <v>633.32650000000001</v>
      </c>
      <c r="N847" s="25">
        <f t="shared" si="73"/>
        <v>36215.889245400002</v>
      </c>
    </row>
    <row r="848" spans="1:14" ht="15" x14ac:dyDescent="0.25">
      <c r="A848" s="61">
        <v>21118644000</v>
      </c>
      <c r="B848" s="86" t="s">
        <v>2035</v>
      </c>
      <c r="C848" s="52" t="s">
        <v>1812</v>
      </c>
      <c r="D848" s="86" t="s">
        <v>822</v>
      </c>
      <c r="E848" s="87" t="s">
        <v>2047</v>
      </c>
      <c r="F848" s="83" t="s">
        <v>1912</v>
      </c>
      <c r="G848" s="87">
        <v>1</v>
      </c>
      <c r="H848" s="89">
        <v>0.75</v>
      </c>
      <c r="I848" s="79">
        <v>724.06</v>
      </c>
      <c r="J848" s="80"/>
      <c r="K848" s="7" cm="1">
        <f t="array" ref="K848">INDEX('[2]pricelist external'!$J$3:$J$1649,MATCH(A848,'[2]pricelist external'!$D$3:$D$1649,0),)</f>
        <v>774.74</v>
      </c>
      <c r="L848" s="25">
        <f t="shared" si="71"/>
        <v>44302.422264000001</v>
      </c>
      <c r="M848" s="7">
        <f t="shared" si="72"/>
        <v>658.529</v>
      </c>
      <c r="N848" s="25">
        <f t="shared" si="73"/>
        <v>37657.0589244</v>
      </c>
    </row>
    <row r="849" spans="1:14" ht="15" x14ac:dyDescent="0.25">
      <c r="A849" s="61">
        <v>21118634000</v>
      </c>
      <c r="B849" s="86" t="s">
        <v>2036</v>
      </c>
      <c r="C849" s="52" t="s">
        <v>1812</v>
      </c>
      <c r="D849" s="86" t="s">
        <v>822</v>
      </c>
      <c r="E849" s="87" t="s">
        <v>2048</v>
      </c>
      <c r="F849" s="83" t="s">
        <v>1912</v>
      </c>
      <c r="G849" s="87">
        <v>1</v>
      </c>
      <c r="H849" s="89">
        <v>0.9</v>
      </c>
      <c r="I849" s="79">
        <v>885.98</v>
      </c>
      <c r="J849" s="80"/>
      <c r="K849" s="7" cm="1">
        <f t="array" ref="K849">INDEX('[2]pricelist external'!$J$3:$J$1649,MATCH(A849,'[2]pricelist external'!$D$3:$D$1649,0),)</f>
        <v>948</v>
      </c>
      <c r="L849" s="25">
        <f t="shared" si="71"/>
        <v>54210.052799999998</v>
      </c>
      <c r="M849" s="7">
        <f t="shared" si="72"/>
        <v>805.8</v>
      </c>
      <c r="N849" s="25">
        <f t="shared" si="73"/>
        <v>46078.544879999994</v>
      </c>
    </row>
    <row r="850" spans="1:14" ht="15" x14ac:dyDescent="0.25">
      <c r="A850" s="61">
        <v>21118645000</v>
      </c>
      <c r="B850" s="86" t="s">
        <v>2037</v>
      </c>
      <c r="C850" s="52" t="s">
        <v>1812</v>
      </c>
      <c r="D850" s="86" t="s">
        <v>822</v>
      </c>
      <c r="E850" s="87" t="s">
        <v>2049</v>
      </c>
      <c r="F850" s="83" t="s">
        <v>1912</v>
      </c>
      <c r="G850" s="87">
        <v>1</v>
      </c>
      <c r="H850" s="89">
        <v>0.75</v>
      </c>
      <c r="I850" s="79">
        <v>670.66</v>
      </c>
      <c r="J850" s="80"/>
      <c r="K850" s="7" cm="1">
        <f t="array" ref="K850">INDEX('[2]pricelist external'!$J$3:$J$1649,MATCH(A850,'[2]pricelist external'!$D$3:$D$1649,0),)</f>
        <v>717.61</v>
      </c>
      <c r="L850" s="25">
        <f t="shared" si="71"/>
        <v>41035.523196000002</v>
      </c>
      <c r="M850" s="7">
        <f t="shared" si="72"/>
        <v>609.96849999999995</v>
      </c>
      <c r="N850" s="25">
        <f t="shared" si="73"/>
        <v>34880.194716599995</v>
      </c>
    </row>
    <row r="851" spans="1:14" ht="15" x14ac:dyDescent="0.25">
      <c r="A851" s="61">
        <v>21118635000</v>
      </c>
      <c r="B851" s="86" t="s">
        <v>2038</v>
      </c>
      <c r="C851" s="52" t="s">
        <v>1812</v>
      </c>
      <c r="D851" s="86" t="s">
        <v>822</v>
      </c>
      <c r="E851" s="87" t="s">
        <v>2050</v>
      </c>
      <c r="F851" s="83" t="s">
        <v>1912</v>
      </c>
      <c r="G851" s="87">
        <v>1</v>
      </c>
      <c r="H851" s="89">
        <v>0.9</v>
      </c>
      <c r="I851" s="79">
        <v>696.35</v>
      </c>
      <c r="J851" s="80"/>
      <c r="K851" s="7" cm="1">
        <f t="array" ref="K851">INDEX('[2]pricelist external'!$J$3:$J$1649,MATCH(A851,'[2]pricelist external'!$D$3:$D$1649,0),)</f>
        <v>745.09</v>
      </c>
      <c r="L851" s="25">
        <f t="shared" si="71"/>
        <v>42606.928524000003</v>
      </c>
      <c r="M851" s="7">
        <f t="shared" si="72"/>
        <v>633.32650000000001</v>
      </c>
      <c r="N851" s="25">
        <f t="shared" si="73"/>
        <v>36215.889245400002</v>
      </c>
    </row>
    <row r="852" spans="1:14" ht="15" x14ac:dyDescent="0.25">
      <c r="A852" s="63">
        <v>21120102000</v>
      </c>
      <c r="B852" s="91" t="s">
        <v>863</v>
      </c>
      <c r="C852" s="54" t="s">
        <v>1811</v>
      </c>
      <c r="D852" s="91" t="s">
        <v>862</v>
      </c>
      <c r="E852" s="92" t="s">
        <v>765</v>
      </c>
      <c r="F852" s="83" t="s">
        <v>1912</v>
      </c>
      <c r="G852" s="93">
        <v>1</v>
      </c>
      <c r="H852" s="94">
        <v>0.35</v>
      </c>
      <c r="I852" s="79">
        <v>116.18</v>
      </c>
      <c r="J852" s="80">
        <f t="shared" ref="J852:J878" si="74">K852/I852-1</f>
        <v>6.9977620933034945E-2</v>
      </c>
      <c r="K852" s="7" cm="1">
        <f t="array" ref="K852">INDEX('[2]pricelist external'!$J$3:$J$1649,MATCH(A852,'[2]pricelist external'!$D$3:$D$1649,0),)</f>
        <v>124.31</v>
      </c>
      <c r="L852" s="25">
        <f t="shared" ref="L852:L917" si="75">K852*$L$3</f>
        <v>7108.493316</v>
      </c>
      <c r="M852" s="7">
        <f t="shared" ref="M852:M917" si="76">K852*(1-$N$5)</f>
        <v>105.6635</v>
      </c>
      <c r="N852" s="25">
        <f t="shared" ref="N852:N917" si="77">M852*$L$3</f>
        <v>6042.2193185999995</v>
      </c>
    </row>
    <row r="853" spans="1:14" ht="15" x14ac:dyDescent="0.25">
      <c r="A853" s="63">
        <v>21120103000</v>
      </c>
      <c r="B853" s="91" t="s">
        <v>864</v>
      </c>
      <c r="C853" s="54" t="s">
        <v>1811</v>
      </c>
      <c r="D853" s="91" t="s">
        <v>862</v>
      </c>
      <c r="E853" s="92" t="s">
        <v>765</v>
      </c>
      <c r="F853" s="83" t="s">
        <v>1912</v>
      </c>
      <c r="G853" s="93">
        <v>1</v>
      </c>
      <c r="H853" s="94">
        <v>0.35</v>
      </c>
      <c r="I853" s="79">
        <v>116.18</v>
      </c>
      <c r="J853" s="80">
        <f t="shared" si="74"/>
        <v>6.9977620933034945E-2</v>
      </c>
      <c r="K853" s="7" cm="1">
        <f t="array" ref="K853">INDEX('[2]pricelist external'!$J$3:$J$1649,MATCH(A853,'[2]pricelist external'!$D$3:$D$1649,0),)</f>
        <v>124.31</v>
      </c>
      <c r="L853" s="25">
        <f t="shared" si="75"/>
        <v>7108.493316</v>
      </c>
      <c r="M853" s="7">
        <f t="shared" si="76"/>
        <v>105.6635</v>
      </c>
      <c r="N853" s="25">
        <f t="shared" si="77"/>
        <v>6042.2193185999995</v>
      </c>
    </row>
    <row r="854" spans="1:14" ht="15" x14ac:dyDescent="0.25">
      <c r="A854" s="63">
        <v>21120104000</v>
      </c>
      <c r="B854" s="91" t="s">
        <v>865</v>
      </c>
      <c r="C854" s="54" t="s">
        <v>1811</v>
      </c>
      <c r="D854" s="91" t="s">
        <v>862</v>
      </c>
      <c r="E854" s="92" t="s">
        <v>765</v>
      </c>
      <c r="F854" s="83" t="s">
        <v>1912</v>
      </c>
      <c r="G854" s="93">
        <v>1</v>
      </c>
      <c r="H854" s="94">
        <v>0.35</v>
      </c>
      <c r="I854" s="79">
        <v>116.18</v>
      </c>
      <c r="J854" s="80">
        <f t="shared" si="74"/>
        <v>6.9977620933034945E-2</v>
      </c>
      <c r="K854" s="7" cm="1">
        <f t="array" ref="K854">INDEX('[2]pricelist external'!$J$3:$J$1649,MATCH(A854,'[2]pricelist external'!$D$3:$D$1649,0),)</f>
        <v>124.31</v>
      </c>
      <c r="L854" s="25">
        <f t="shared" si="75"/>
        <v>7108.493316</v>
      </c>
      <c r="M854" s="7">
        <f t="shared" si="76"/>
        <v>105.6635</v>
      </c>
      <c r="N854" s="25">
        <f t="shared" si="77"/>
        <v>6042.2193185999995</v>
      </c>
    </row>
    <row r="855" spans="1:14" ht="15" x14ac:dyDescent="0.25">
      <c r="A855" s="63">
        <v>21120105000</v>
      </c>
      <c r="B855" s="91" t="s">
        <v>866</v>
      </c>
      <c r="C855" s="54" t="s">
        <v>1811</v>
      </c>
      <c r="D855" s="91" t="s">
        <v>862</v>
      </c>
      <c r="E855" s="92" t="s">
        <v>765</v>
      </c>
      <c r="F855" s="83" t="s">
        <v>1912</v>
      </c>
      <c r="G855" s="93">
        <v>1</v>
      </c>
      <c r="H855" s="94">
        <v>0.35</v>
      </c>
      <c r="I855" s="79">
        <v>116.18</v>
      </c>
      <c r="J855" s="80">
        <f t="shared" si="74"/>
        <v>6.9977620933034945E-2</v>
      </c>
      <c r="K855" s="7" cm="1">
        <f t="array" ref="K855">INDEX('[2]pricelist external'!$J$3:$J$1649,MATCH(A855,'[2]pricelist external'!$D$3:$D$1649,0),)</f>
        <v>124.31</v>
      </c>
      <c r="L855" s="25">
        <f t="shared" si="75"/>
        <v>7108.493316</v>
      </c>
      <c r="M855" s="7">
        <f t="shared" si="76"/>
        <v>105.6635</v>
      </c>
      <c r="N855" s="25">
        <f t="shared" si="77"/>
        <v>6042.2193185999995</v>
      </c>
    </row>
    <row r="856" spans="1:14" ht="15" x14ac:dyDescent="0.25">
      <c r="A856" s="63">
        <v>21120106000</v>
      </c>
      <c r="B856" s="91" t="s">
        <v>867</v>
      </c>
      <c r="C856" s="54" t="s">
        <v>1811</v>
      </c>
      <c r="D856" s="91" t="s">
        <v>862</v>
      </c>
      <c r="E856" s="92" t="s">
        <v>765</v>
      </c>
      <c r="F856" s="83" t="s">
        <v>1912</v>
      </c>
      <c r="G856" s="93">
        <v>1</v>
      </c>
      <c r="H856" s="94">
        <v>0.35</v>
      </c>
      <c r="I856" s="79">
        <v>116.18</v>
      </c>
      <c r="J856" s="80">
        <f t="shared" si="74"/>
        <v>6.9977620933034945E-2</v>
      </c>
      <c r="K856" s="7" cm="1">
        <f t="array" ref="K856">INDEX('[2]pricelist external'!$J$3:$J$1649,MATCH(A856,'[2]pricelist external'!$D$3:$D$1649,0),)</f>
        <v>124.31</v>
      </c>
      <c r="L856" s="25">
        <f t="shared" si="75"/>
        <v>7108.493316</v>
      </c>
      <c r="M856" s="7">
        <f t="shared" si="76"/>
        <v>105.6635</v>
      </c>
      <c r="N856" s="25">
        <f t="shared" si="77"/>
        <v>6042.2193185999995</v>
      </c>
    </row>
    <row r="857" spans="1:14" ht="15" x14ac:dyDescent="0.25">
      <c r="A857" s="63">
        <v>21120107000</v>
      </c>
      <c r="B857" s="91" t="s">
        <v>868</v>
      </c>
      <c r="C857" s="54" t="s">
        <v>1811</v>
      </c>
      <c r="D857" s="91" t="s">
        <v>862</v>
      </c>
      <c r="E857" s="92" t="s">
        <v>765</v>
      </c>
      <c r="F857" s="83" t="s">
        <v>1912</v>
      </c>
      <c r="G857" s="93">
        <v>1</v>
      </c>
      <c r="H857" s="94">
        <v>0.35</v>
      </c>
      <c r="I857" s="79">
        <v>116.18</v>
      </c>
      <c r="J857" s="80">
        <f t="shared" si="74"/>
        <v>6.9977620933034945E-2</v>
      </c>
      <c r="K857" s="7" cm="1">
        <f t="array" ref="K857">INDEX('[2]pricelist external'!$J$3:$J$1649,MATCH(A857,'[2]pricelist external'!$D$3:$D$1649,0),)</f>
        <v>124.31</v>
      </c>
      <c r="L857" s="25">
        <f t="shared" si="75"/>
        <v>7108.493316</v>
      </c>
      <c r="M857" s="7">
        <f t="shared" si="76"/>
        <v>105.6635</v>
      </c>
      <c r="N857" s="25">
        <f t="shared" si="77"/>
        <v>6042.2193185999995</v>
      </c>
    </row>
    <row r="858" spans="1:14" ht="15" x14ac:dyDescent="0.25">
      <c r="A858" s="63">
        <v>21120302000</v>
      </c>
      <c r="B858" s="91" t="s">
        <v>869</v>
      </c>
      <c r="C858" s="54" t="s">
        <v>1811</v>
      </c>
      <c r="D858" s="91" t="s">
        <v>862</v>
      </c>
      <c r="E858" s="92" t="s">
        <v>765</v>
      </c>
      <c r="F858" s="83" t="s">
        <v>1912</v>
      </c>
      <c r="G858" s="93">
        <v>1</v>
      </c>
      <c r="H858" s="94">
        <v>0.35</v>
      </c>
      <c r="I858" s="79">
        <v>110.76</v>
      </c>
      <c r="J858" s="80">
        <f t="shared" si="74"/>
        <v>6.9971108703503093E-2</v>
      </c>
      <c r="K858" s="7" cm="1">
        <f t="array" ref="K858">INDEX('[2]pricelist external'!$J$3:$J$1649,MATCH(A858,'[2]pricelist external'!$D$3:$D$1649,0),)</f>
        <v>118.51</v>
      </c>
      <c r="L858" s="25">
        <f t="shared" si="75"/>
        <v>6776.8284359999998</v>
      </c>
      <c r="M858" s="7">
        <f t="shared" si="76"/>
        <v>100.73350000000001</v>
      </c>
      <c r="N858" s="25">
        <f t="shared" si="77"/>
        <v>5760.3041706000004</v>
      </c>
    </row>
    <row r="859" spans="1:14" ht="15" x14ac:dyDescent="0.25">
      <c r="A859" s="63">
        <v>21120303000</v>
      </c>
      <c r="B859" s="91" t="s">
        <v>870</v>
      </c>
      <c r="C859" s="54" t="s">
        <v>1811</v>
      </c>
      <c r="D859" s="91" t="s">
        <v>862</v>
      </c>
      <c r="E859" s="92" t="s">
        <v>765</v>
      </c>
      <c r="F859" s="83" t="s">
        <v>1912</v>
      </c>
      <c r="G859" s="93">
        <v>1</v>
      </c>
      <c r="H859" s="94">
        <v>0.35</v>
      </c>
      <c r="I859" s="79">
        <v>110.76</v>
      </c>
      <c r="J859" s="80">
        <f t="shared" si="74"/>
        <v>6.9971108703503093E-2</v>
      </c>
      <c r="K859" s="7" cm="1">
        <f t="array" ref="K859">INDEX('[2]pricelist external'!$J$3:$J$1649,MATCH(A859,'[2]pricelist external'!$D$3:$D$1649,0),)</f>
        <v>118.51</v>
      </c>
      <c r="L859" s="25">
        <f t="shared" si="75"/>
        <v>6776.8284359999998</v>
      </c>
      <c r="M859" s="7">
        <f t="shared" si="76"/>
        <v>100.73350000000001</v>
      </c>
      <c r="N859" s="25">
        <f t="shared" si="77"/>
        <v>5760.3041706000004</v>
      </c>
    </row>
    <row r="860" spans="1:14" ht="15" x14ac:dyDescent="0.25">
      <c r="A860" s="63">
        <v>21120304000</v>
      </c>
      <c r="B860" s="91" t="s">
        <v>871</v>
      </c>
      <c r="C860" s="54" t="s">
        <v>1811</v>
      </c>
      <c r="D860" s="91" t="s">
        <v>862</v>
      </c>
      <c r="E860" s="92" t="s">
        <v>765</v>
      </c>
      <c r="F860" s="83" t="s">
        <v>1912</v>
      </c>
      <c r="G860" s="93">
        <v>1</v>
      </c>
      <c r="H860" s="94">
        <v>0.35</v>
      </c>
      <c r="I860" s="79">
        <v>110.76</v>
      </c>
      <c r="J860" s="80">
        <f t="shared" si="74"/>
        <v>6.9971108703503093E-2</v>
      </c>
      <c r="K860" s="7" cm="1">
        <f t="array" ref="K860">INDEX('[2]pricelist external'!$J$3:$J$1649,MATCH(A860,'[2]pricelist external'!$D$3:$D$1649,0),)</f>
        <v>118.51</v>
      </c>
      <c r="L860" s="25">
        <f t="shared" si="75"/>
        <v>6776.8284359999998</v>
      </c>
      <c r="M860" s="7">
        <f t="shared" si="76"/>
        <v>100.73350000000001</v>
      </c>
      <c r="N860" s="25">
        <f t="shared" si="77"/>
        <v>5760.3041706000004</v>
      </c>
    </row>
    <row r="861" spans="1:14" ht="15" x14ac:dyDescent="0.25">
      <c r="A861" s="63">
        <v>21120305000</v>
      </c>
      <c r="B861" s="91" t="s">
        <v>872</v>
      </c>
      <c r="C861" s="54" t="s">
        <v>1811</v>
      </c>
      <c r="D861" s="91" t="s">
        <v>862</v>
      </c>
      <c r="E861" s="92" t="s">
        <v>765</v>
      </c>
      <c r="F861" s="83" t="s">
        <v>1912</v>
      </c>
      <c r="G861" s="93">
        <v>1</v>
      </c>
      <c r="H861" s="94">
        <v>0.35</v>
      </c>
      <c r="I861" s="79">
        <v>110.76</v>
      </c>
      <c r="J861" s="80">
        <f t="shared" si="74"/>
        <v>6.9971108703503093E-2</v>
      </c>
      <c r="K861" s="7" cm="1">
        <f t="array" ref="K861">INDEX('[2]pricelist external'!$J$3:$J$1649,MATCH(A861,'[2]pricelist external'!$D$3:$D$1649,0),)</f>
        <v>118.51</v>
      </c>
      <c r="L861" s="25">
        <f t="shared" si="75"/>
        <v>6776.8284359999998</v>
      </c>
      <c r="M861" s="7">
        <f t="shared" si="76"/>
        <v>100.73350000000001</v>
      </c>
      <c r="N861" s="25">
        <f t="shared" si="77"/>
        <v>5760.3041706000004</v>
      </c>
    </row>
    <row r="862" spans="1:14" ht="15" x14ac:dyDescent="0.25">
      <c r="A862" s="60">
        <v>21120306000</v>
      </c>
      <c r="B862" s="81" t="s">
        <v>873</v>
      </c>
      <c r="C862" s="51" t="s">
        <v>1811</v>
      </c>
      <c r="D862" s="81" t="s">
        <v>862</v>
      </c>
      <c r="E862" s="82" t="s">
        <v>765</v>
      </c>
      <c r="F862" s="83" t="s">
        <v>1912</v>
      </c>
      <c r="G862" s="84">
        <v>1</v>
      </c>
      <c r="H862" s="85">
        <v>0.35</v>
      </c>
      <c r="I862" s="79">
        <v>110.76</v>
      </c>
      <c r="J862" s="80">
        <f t="shared" si="74"/>
        <v>6.9971108703503093E-2</v>
      </c>
      <c r="K862" s="7" cm="1">
        <f t="array" ref="K862">INDEX('[2]pricelist external'!$J$3:$J$1649,MATCH(A862,'[2]pricelist external'!$D$3:$D$1649,0),)</f>
        <v>118.51</v>
      </c>
      <c r="L862" s="25">
        <f t="shared" si="75"/>
        <v>6776.8284359999998</v>
      </c>
      <c r="M862" s="7">
        <f t="shared" si="76"/>
        <v>100.73350000000001</v>
      </c>
      <c r="N862" s="25">
        <f t="shared" si="77"/>
        <v>5760.3041706000004</v>
      </c>
    </row>
    <row r="863" spans="1:14" ht="15" x14ac:dyDescent="0.25">
      <c r="A863" s="60">
        <v>21120307000</v>
      </c>
      <c r="B863" s="81" t="s">
        <v>874</v>
      </c>
      <c r="C863" s="51" t="s">
        <v>1811</v>
      </c>
      <c r="D863" s="81" t="s">
        <v>862</v>
      </c>
      <c r="E863" s="82" t="s">
        <v>765</v>
      </c>
      <c r="F863" s="83" t="s">
        <v>1912</v>
      </c>
      <c r="G863" s="84">
        <v>1</v>
      </c>
      <c r="H863" s="85">
        <v>0.35</v>
      </c>
      <c r="I863" s="79">
        <v>110.76</v>
      </c>
      <c r="J863" s="80">
        <f t="shared" si="74"/>
        <v>6.9971108703503093E-2</v>
      </c>
      <c r="K863" s="7" cm="1">
        <f t="array" ref="K863">INDEX('[2]pricelist external'!$J$3:$J$1649,MATCH(A863,'[2]pricelist external'!$D$3:$D$1649,0),)</f>
        <v>118.51</v>
      </c>
      <c r="L863" s="25">
        <f t="shared" si="75"/>
        <v>6776.8284359999998</v>
      </c>
      <c r="M863" s="7">
        <f t="shared" si="76"/>
        <v>100.73350000000001</v>
      </c>
      <c r="N863" s="25">
        <f t="shared" si="77"/>
        <v>5760.3041706000004</v>
      </c>
    </row>
    <row r="864" spans="1:14" ht="15" x14ac:dyDescent="0.25">
      <c r="A864" s="63">
        <v>21120502004</v>
      </c>
      <c r="B864" s="91" t="s">
        <v>876</v>
      </c>
      <c r="C864" s="54" t="s">
        <v>1811</v>
      </c>
      <c r="D864" s="91" t="s">
        <v>875</v>
      </c>
      <c r="E864" s="92" t="s">
        <v>877</v>
      </c>
      <c r="F864" s="83" t="s">
        <v>1912</v>
      </c>
      <c r="G864" s="93">
        <v>1</v>
      </c>
      <c r="H864" s="94">
        <v>0.44</v>
      </c>
      <c r="I864" s="79">
        <v>454.63</v>
      </c>
      <c r="J864" s="80">
        <f t="shared" si="74"/>
        <v>6.9990981677408026E-2</v>
      </c>
      <c r="K864" s="7" cm="1">
        <f t="array" ref="K864">INDEX('[2]pricelist external'!$J$3:$J$1649,MATCH(A864,'[2]pricelist external'!$D$3:$D$1649,0),)</f>
        <v>486.45</v>
      </c>
      <c r="L864" s="25">
        <f t="shared" si="75"/>
        <v>27816.962219999998</v>
      </c>
      <c r="M864" s="7">
        <f t="shared" si="76"/>
        <v>413.48249999999996</v>
      </c>
      <c r="N864" s="25">
        <f t="shared" si="77"/>
        <v>23644.417886999996</v>
      </c>
    </row>
    <row r="865" spans="1:14" ht="15" x14ac:dyDescent="0.25">
      <c r="A865" s="63">
        <v>21120505004</v>
      </c>
      <c r="B865" s="91" t="s">
        <v>878</v>
      </c>
      <c r="C865" s="54" t="s">
        <v>1811</v>
      </c>
      <c r="D865" s="91" t="s">
        <v>875</v>
      </c>
      <c r="E865" s="92" t="s">
        <v>877</v>
      </c>
      <c r="F865" s="83" t="s">
        <v>1912</v>
      </c>
      <c r="G865" s="93">
        <v>1</v>
      </c>
      <c r="H865" s="94">
        <v>0.44</v>
      </c>
      <c r="I865" s="79">
        <v>454.63</v>
      </c>
      <c r="J865" s="80">
        <f t="shared" si="74"/>
        <v>6.9990981677408026E-2</v>
      </c>
      <c r="K865" s="7" cm="1">
        <f t="array" ref="K865">INDEX('[2]pricelist external'!$J$3:$J$1649,MATCH(A865,'[2]pricelist external'!$D$3:$D$1649,0),)</f>
        <v>486.45</v>
      </c>
      <c r="L865" s="25">
        <f t="shared" si="75"/>
        <v>27816.962219999998</v>
      </c>
      <c r="M865" s="7">
        <f t="shared" si="76"/>
        <v>413.48249999999996</v>
      </c>
      <c r="N865" s="25">
        <f t="shared" si="77"/>
        <v>23644.417886999996</v>
      </c>
    </row>
    <row r="866" spans="1:14" ht="15" x14ac:dyDescent="0.25">
      <c r="A866" s="63">
        <v>21120601000</v>
      </c>
      <c r="B866" s="91" t="s">
        <v>880</v>
      </c>
      <c r="C866" s="54" t="s">
        <v>1811</v>
      </c>
      <c r="D866" s="91" t="s">
        <v>879</v>
      </c>
      <c r="E866" s="92" t="s">
        <v>765</v>
      </c>
      <c r="F866" s="83" t="s">
        <v>1912</v>
      </c>
      <c r="G866" s="93">
        <v>1</v>
      </c>
      <c r="H866" s="94">
        <v>0.37</v>
      </c>
      <c r="I866" s="79">
        <v>328.53</v>
      </c>
      <c r="J866" s="80">
        <f t="shared" si="74"/>
        <v>7.0008827199951273E-2</v>
      </c>
      <c r="K866" s="7" cm="1">
        <f t="array" ref="K866">INDEX('[2]pricelist external'!$J$3:$J$1649,MATCH(A866,'[2]pricelist external'!$D$3:$D$1649,0),)</f>
        <v>351.53</v>
      </c>
      <c r="L866" s="25">
        <f t="shared" si="75"/>
        <v>20101.750907999998</v>
      </c>
      <c r="M866" s="7">
        <f t="shared" si="76"/>
        <v>298.80049999999994</v>
      </c>
      <c r="N866" s="25">
        <f t="shared" si="77"/>
        <v>17086.488271799997</v>
      </c>
    </row>
    <row r="867" spans="1:14" ht="15" x14ac:dyDescent="0.25">
      <c r="A867" s="63">
        <v>21120603000</v>
      </c>
      <c r="B867" s="91" t="s">
        <v>881</v>
      </c>
      <c r="C867" s="54" t="s">
        <v>1811</v>
      </c>
      <c r="D867" s="91" t="s">
        <v>879</v>
      </c>
      <c r="E867" s="92" t="s">
        <v>765</v>
      </c>
      <c r="F867" s="83" t="s">
        <v>1912</v>
      </c>
      <c r="G867" s="93">
        <v>1</v>
      </c>
      <c r="H867" s="94">
        <v>0.37</v>
      </c>
      <c r="I867" s="79">
        <v>269.52</v>
      </c>
      <c r="J867" s="80">
        <f t="shared" si="74"/>
        <v>7.0013357079252048E-2</v>
      </c>
      <c r="K867" s="7" cm="1">
        <f t="array" ref="K867">INDEX('[2]pricelist external'!$J$3:$J$1649,MATCH(A867,'[2]pricelist external'!$D$3:$D$1649,0),)</f>
        <v>288.39</v>
      </c>
      <c r="L867" s="25">
        <f t="shared" si="75"/>
        <v>16491.178403999998</v>
      </c>
      <c r="M867" s="7">
        <f t="shared" si="76"/>
        <v>245.13149999999999</v>
      </c>
      <c r="N867" s="25">
        <f t="shared" si="77"/>
        <v>14017.501643399999</v>
      </c>
    </row>
    <row r="868" spans="1:14" ht="15" x14ac:dyDescent="0.25">
      <c r="A868" s="60">
        <v>21120603005</v>
      </c>
      <c r="B868" s="81" t="s">
        <v>882</v>
      </c>
      <c r="C868" s="51" t="s">
        <v>1811</v>
      </c>
      <c r="D868" s="81" t="s">
        <v>829</v>
      </c>
      <c r="E868" s="82" t="s">
        <v>883</v>
      </c>
      <c r="F868" s="83" t="s">
        <v>1912</v>
      </c>
      <c r="G868" s="82">
        <v>1</v>
      </c>
      <c r="H868" s="85">
        <v>0.37</v>
      </c>
      <c r="I868" s="79">
        <v>290.33</v>
      </c>
      <c r="J868" s="80">
        <f t="shared" si="74"/>
        <v>6.9989322495091821E-2</v>
      </c>
      <c r="K868" s="7" cm="1">
        <f t="array" ref="K868">INDEX('[2]pricelist external'!$J$3:$J$1649,MATCH(A868,'[2]pricelist external'!$D$3:$D$1649,0),)</f>
        <v>310.64999999999998</v>
      </c>
      <c r="L868" s="25">
        <f t="shared" si="75"/>
        <v>17764.085339999998</v>
      </c>
      <c r="M868" s="7">
        <f t="shared" si="76"/>
        <v>264.05249999999995</v>
      </c>
      <c r="N868" s="25">
        <f t="shared" si="77"/>
        <v>15099.472538999997</v>
      </c>
    </row>
    <row r="869" spans="1:14" ht="15" x14ac:dyDescent="0.25">
      <c r="A869" s="63">
        <v>21120604000</v>
      </c>
      <c r="B869" s="91" t="s">
        <v>884</v>
      </c>
      <c r="C869" s="54" t="s">
        <v>1811</v>
      </c>
      <c r="D869" s="91" t="s">
        <v>879</v>
      </c>
      <c r="E869" s="92" t="s">
        <v>765</v>
      </c>
      <c r="F869" s="83" t="s">
        <v>1912</v>
      </c>
      <c r="G869" s="93">
        <v>1</v>
      </c>
      <c r="H869" s="94">
        <v>0.37</v>
      </c>
      <c r="I869" s="79">
        <v>328.53</v>
      </c>
      <c r="J869" s="80">
        <f t="shared" si="74"/>
        <v>7.0008827199951273E-2</v>
      </c>
      <c r="K869" s="7" cm="1">
        <f t="array" ref="K869">INDEX('[2]pricelist external'!$J$3:$J$1649,MATCH(A869,'[2]pricelist external'!$D$3:$D$1649,0),)</f>
        <v>351.53</v>
      </c>
      <c r="L869" s="25">
        <f t="shared" si="75"/>
        <v>20101.750907999998</v>
      </c>
      <c r="M869" s="7">
        <f t="shared" si="76"/>
        <v>298.80049999999994</v>
      </c>
      <c r="N869" s="25">
        <f t="shared" si="77"/>
        <v>17086.488271799997</v>
      </c>
    </row>
    <row r="870" spans="1:14" ht="15" x14ac:dyDescent="0.25">
      <c r="A870" s="60">
        <v>21120605000</v>
      </c>
      <c r="B870" s="81" t="s">
        <v>885</v>
      </c>
      <c r="C870" s="51" t="s">
        <v>1811</v>
      </c>
      <c r="D870" s="81" t="s">
        <v>879</v>
      </c>
      <c r="E870" s="82" t="s">
        <v>765</v>
      </c>
      <c r="F870" s="83">
        <v>5</v>
      </c>
      <c r="G870" s="84">
        <v>1</v>
      </c>
      <c r="H870" s="85">
        <v>0.37</v>
      </c>
      <c r="I870" s="79">
        <v>269.52</v>
      </c>
      <c r="J870" s="80">
        <f t="shared" si="74"/>
        <v>7.0013357079252048E-2</v>
      </c>
      <c r="K870" s="7" cm="1">
        <f t="array" ref="K870">INDEX('[2]pricelist external'!$J$3:$J$1649,MATCH(A870,'[2]pricelist external'!$D$3:$D$1649,0),)</f>
        <v>288.39</v>
      </c>
      <c r="L870" s="25">
        <f t="shared" si="75"/>
        <v>16491.178403999998</v>
      </c>
      <c r="M870" s="7">
        <f t="shared" si="76"/>
        <v>245.13149999999999</v>
      </c>
      <c r="N870" s="25">
        <f t="shared" si="77"/>
        <v>14017.501643399999</v>
      </c>
    </row>
    <row r="871" spans="1:14" ht="15" x14ac:dyDescent="0.25">
      <c r="A871" s="60">
        <v>21120605005</v>
      </c>
      <c r="B871" s="81" t="s">
        <v>886</v>
      </c>
      <c r="C871" s="51" t="s">
        <v>1811</v>
      </c>
      <c r="D871" s="81" t="s">
        <v>829</v>
      </c>
      <c r="E871" s="82" t="s">
        <v>883</v>
      </c>
      <c r="F871" s="83" t="s">
        <v>1912</v>
      </c>
      <c r="G871" s="82">
        <v>1</v>
      </c>
      <c r="H871" s="85">
        <v>0.37</v>
      </c>
      <c r="I871" s="79">
        <v>290.33</v>
      </c>
      <c r="J871" s="80">
        <f t="shared" si="74"/>
        <v>6.9989322495091821E-2</v>
      </c>
      <c r="K871" s="7" cm="1">
        <f t="array" ref="K871">INDEX('[2]pricelist external'!$J$3:$J$1649,MATCH(A871,'[2]pricelist external'!$D$3:$D$1649,0),)</f>
        <v>310.64999999999998</v>
      </c>
      <c r="L871" s="25">
        <f t="shared" si="75"/>
        <v>17764.085339999998</v>
      </c>
      <c r="M871" s="7">
        <f t="shared" si="76"/>
        <v>264.05249999999995</v>
      </c>
      <c r="N871" s="25">
        <f t="shared" si="77"/>
        <v>15099.472538999997</v>
      </c>
    </row>
    <row r="872" spans="1:14" ht="15" x14ac:dyDescent="0.25">
      <c r="A872" s="63">
        <v>21120606000</v>
      </c>
      <c r="B872" s="91" t="s">
        <v>887</v>
      </c>
      <c r="C872" s="54" t="s">
        <v>1811</v>
      </c>
      <c r="D872" s="91" t="s">
        <v>879</v>
      </c>
      <c r="E872" s="92" t="s">
        <v>765</v>
      </c>
      <c r="F872" s="83" t="s">
        <v>1912</v>
      </c>
      <c r="G872" s="93">
        <v>1</v>
      </c>
      <c r="H872" s="94">
        <v>0.37</v>
      </c>
      <c r="I872" s="79">
        <v>269.52</v>
      </c>
      <c r="J872" s="80">
        <f t="shared" si="74"/>
        <v>7.0013357079252048E-2</v>
      </c>
      <c r="K872" s="7" cm="1">
        <f t="array" ref="K872">INDEX('[2]pricelist external'!$J$3:$J$1649,MATCH(A872,'[2]pricelist external'!$D$3:$D$1649,0),)</f>
        <v>288.39</v>
      </c>
      <c r="L872" s="25">
        <f t="shared" si="75"/>
        <v>16491.178403999998</v>
      </c>
      <c r="M872" s="7">
        <f t="shared" si="76"/>
        <v>245.13149999999999</v>
      </c>
      <c r="N872" s="25">
        <f t="shared" si="77"/>
        <v>14017.501643399999</v>
      </c>
    </row>
    <row r="873" spans="1:14" ht="15" x14ac:dyDescent="0.25">
      <c r="A873" s="63">
        <v>21120607000</v>
      </c>
      <c r="B873" s="91" t="s">
        <v>888</v>
      </c>
      <c r="C873" s="54" t="s">
        <v>1811</v>
      </c>
      <c r="D873" s="91" t="s">
        <v>879</v>
      </c>
      <c r="E873" s="92" t="s">
        <v>765</v>
      </c>
      <c r="F873" s="83" t="s">
        <v>1912</v>
      </c>
      <c r="G873" s="93">
        <v>1</v>
      </c>
      <c r="H873" s="94">
        <v>0.37</v>
      </c>
      <c r="I873" s="79">
        <v>328.53</v>
      </c>
      <c r="J873" s="80">
        <f t="shared" si="74"/>
        <v>7.0008827199951273E-2</v>
      </c>
      <c r="K873" s="7" cm="1">
        <f t="array" ref="K873">INDEX('[2]pricelist external'!$J$3:$J$1649,MATCH(A873,'[2]pricelist external'!$D$3:$D$1649,0),)</f>
        <v>351.53</v>
      </c>
      <c r="L873" s="25">
        <f t="shared" si="75"/>
        <v>20101.750907999998</v>
      </c>
      <c r="M873" s="7">
        <f t="shared" si="76"/>
        <v>298.80049999999994</v>
      </c>
      <c r="N873" s="25">
        <f t="shared" si="77"/>
        <v>17086.488271799997</v>
      </c>
    </row>
    <row r="874" spans="1:14" ht="15" x14ac:dyDescent="0.25">
      <c r="A874" s="63">
        <v>21120611000</v>
      </c>
      <c r="B874" s="91" t="s">
        <v>889</v>
      </c>
      <c r="C874" s="54" t="s">
        <v>1811</v>
      </c>
      <c r="D874" s="91" t="s">
        <v>879</v>
      </c>
      <c r="E874" s="92" t="s">
        <v>765</v>
      </c>
      <c r="F874" s="83" t="s">
        <v>1912</v>
      </c>
      <c r="G874" s="93">
        <v>1</v>
      </c>
      <c r="H874" s="94">
        <v>0.48</v>
      </c>
      <c r="I874" s="79">
        <v>328.53</v>
      </c>
      <c r="J874" s="80">
        <f t="shared" si="74"/>
        <v>7.0008827199951273E-2</v>
      </c>
      <c r="K874" s="7" cm="1">
        <f t="array" ref="K874">INDEX('[2]pricelist external'!$J$3:$J$1649,MATCH(A874,'[2]pricelist external'!$D$3:$D$1649,0),)</f>
        <v>351.53</v>
      </c>
      <c r="L874" s="25">
        <f t="shared" si="75"/>
        <v>20101.750907999998</v>
      </c>
      <c r="M874" s="7">
        <f t="shared" si="76"/>
        <v>298.80049999999994</v>
      </c>
      <c r="N874" s="25">
        <f t="shared" si="77"/>
        <v>17086.488271799997</v>
      </c>
    </row>
    <row r="875" spans="1:14" ht="15" x14ac:dyDescent="0.25">
      <c r="A875" s="63">
        <v>21120613000</v>
      </c>
      <c r="B875" s="91" t="s">
        <v>890</v>
      </c>
      <c r="C875" s="54" t="s">
        <v>1811</v>
      </c>
      <c r="D875" s="91" t="s">
        <v>879</v>
      </c>
      <c r="E875" s="92" t="s">
        <v>765</v>
      </c>
      <c r="F875" s="83" t="s">
        <v>1912</v>
      </c>
      <c r="G875" s="93">
        <v>1</v>
      </c>
      <c r="H875" s="94">
        <v>0.48</v>
      </c>
      <c r="I875" s="79">
        <v>269.52</v>
      </c>
      <c r="J875" s="80">
        <f t="shared" si="74"/>
        <v>7.0013357079252048E-2</v>
      </c>
      <c r="K875" s="7" cm="1">
        <f t="array" ref="K875">INDEX('[2]pricelist external'!$J$3:$J$1649,MATCH(A875,'[2]pricelist external'!$D$3:$D$1649,0),)</f>
        <v>288.39</v>
      </c>
      <c r="L875" s="25">
        <f t="shared" si="75"/>
        <v>16491.178403999998</v>
      </c>
      <c r="M875" s="7">
        <f t="shared" si="76"/>
        <v>245.13149999999999</v>
      </c>
      <c r="N875" s="25">
        <f t="shared" si="77"/>
        <v>14017.501643399999</v>
      </c>
    </row>
    <row r="876" spans="1:14" ht="15" x14ac:dyDescent="0.25">
      <c r="A876" s="63">
        <v>21120614000</v>
      </c>
      <c r="B876" s="91" t="s">
        <v>891</v>
      </c>
      <c r="C876" s="54" t="s">
        <v>1811</v>
      </c>
      <c r="D876" s="91" t="s">
        <v>879</v>
      </c>
      <c r="E876" s="92" t="s">
        <v>765</v>
      </c>
      <c r="F876" s="83" t="s">
        <v>1912</v>
      </c>
      <c r="G876" s="93">
        <v>1</v>
      </c>
      <c r="H876" s="94">
        <v>0.48</v>
      </c>
      <c r="I876" s="79">
        <v>328.53</v>
      </c>
      <c r="J876" s="80">
        <f t="shared" si="74"/>
        <v>7.0008827199951273E-2</v>
      </c>
      <c r="K876" s="7" cm="1">
        <f t="array" ref="K876">INDEX('[2]pricelist external'!$J$3:$J$1649,MATCH(A876,'[2]pricelist external'!$D$3:$D$1649,0),)</f>
        <v>351.53</v>
      </c>
      <c r="L876" s="25">
        <f t="shared" si="75"/>
        <v>20101.750907999998</v>
      </c>
      <c r="M876" s="7">
        <f t="shared" si="76"/>
        <v>298.80049999999994</v>
      </c>
      <c r="N876" s="25">
        <f t="shared" si="77"/>
        <v>17086.488271799997</v>
      </c>
    </row>
    <row r="877" spans="1:14" ht="15" x14ac:dyDescent="0.25">
      <c r="A877" s="60">
        <v>21120615000</v>
      </c>
      <c r="B877" s="81" t="s">
        <v>892</v>
      </c>
      <c r="C877" s="51" t="s">
        <v>1811</v>
      </c>
      <c r="D877" s="81" t="s">
        <v>879</v>
      </c>
      <c r="E877" s="82" t="s">
        <v>765</v>
      </c>
      <c r="F877" s="83">
        <v>5</v>
      </c>
      <c r="G877" s="84">
        <v>1</v>
      </c>
      <c r="H877" s="85">
        <v>0.48</v>
      </c>
      <c r="I877" s="79">
        <v>269.52</v>
      </c>
      <c r="J877" s="80">
        <f t="shared" si="74"/>
        <v>7.0013357079252048E-2</v>
      </c>
      <c r="K877" s="7" cm="1">
        <f t="array" ref="K877">INDEX('[2]pricelist external'!$J$3:$J$1649,MATCH(A877,'[2]pricelist external'!$D$3:$D$1649,0),)</f>
        <v>288.39</v>
      </c>
      <c r="L877" s="25">
        <f t="shared" si="75"/>
        <v>16491.178403999998</v>
      </c>
      <c r="M877" s="7">
        <f t="shared" si="76"/>
        <v>245.13149999999999</v>
      </c>
      <c r="N877" s="25">
        <f t="shared" si="77"/>
        <v>14017.501643399999</v>
      </c>
    </row>
    <row r="878" spans="1:14" ht="15" x14ac:dyDescent="0.25">
      <c r="A878" s="60">
        <v>21120615005</v>
      </c>
      <c r="B878" s="81" t="s">
        <v>893</v>
      </c>
      <c r="C878" s="51" t="s">
        <v>1811</v>
      </c>
      <c r="D878" s="81" t="s">
        <v>829</v>
      </c>
      <c r="E878" s="82" t="s">
        <v>765</v>
      </c>
      <c r="F878" s="83" t="s">
        <v>1912</v>
      </c>
      <c r="G878" s="82">
        <v>1</v>
      </c>
      <c r="H878" s="85">
        <v>0.48</v>
      </c>
      <c r="I878" s="79">
        <v>290.33</v>
      </c>
      <c r="J878" s="80">
        <f t="shared" si="74"/>
        <v>6.9989322495091821E-2</v>
      </c>
      <c r="K878" s="7" cm="1">
        <f t="array" ref="K878">INDEX('[2]pricelist external'!$J$3:$J$1649,MATCH(A878,'[2]pricelist external'!$D$3:$D$1649,0),)</f>
        <v>310.64999999999998</v>
      </c>
      <c r="L878" s="25">
        <f t="shared" si="75"/>
        <v>17764.085339999998</v>
      </c>
      <c r="M878" s="7">
        <f t="shared" si="76"/>
        <v>264.05249999999995</v>
      </c>
      <c r="N878" s="25">
        <f t="shared" si="77"/>
        <v>15099.472538999997</v>
      </c>
    </row>
    <row r="879" spans="1:14" ht="15" x14ac:dyDescent="0.25">
      <c r="A879" s="60">
        <v>21120612005</v>
      </c>
      <c r="B879" s="81" t="s">
        <v>2055</v>
      </c>
      <c r="C879" s="51" t="s">
        <v>1811</v>
      </c>
      <c r="D879" s="81" t="s">
        <v>829</v>
      </c>
      <c r="E879" s="82" t="s">
        <v>765</v>
      </c>
      <c r="F879" s="83" t="s">
        <v>1912</v>
      </c>
      <c r="G879" s="82">
        <v>1</v>
      </c>
      <c r="H879" s="85">
        <v>0.48</v>
      </c>
      <c r="I879" s="79">
        <v>290.33</v>
      </c>
      <c r="J879" s="80"/>
      <c r="K879" s="7" cm="1">
        <f t="array" ref="K879">INDEX('[2]pricelist external'!$J$3:$J$1649,MATCH(A879,'[2]pricelist external'!$D$3:$D$1649,0),)</f>
        <v>310.64999999999998</v>
      </c>
      <c r="L879" s="25">
        <f t="shared" ref="L879:L884" si="78">K879*$L$3</f>
        <v>17764.085339999998</v>
      </c>
      <c r="M879" s="7">
        <f t="shared" ref="M879:M884" si="79">K879*(1-$N$5)</f>
        <v>264.05249999999995</v>
      </c>
      <c r="N879" s="25">
        <f t="shared" ref="N879:N884" si="80">M879*$L$3</f>
        <v>15099.472538999997</v>
      </c>
    </row>
    <row r="880" spans="1:14" ht="15" x14ac:dyDescent="0.25">
      <c r="A880" s="60">
        <v>21120616005</v>
      </c>
      <c r="B880" s="81" t="s">
        <v>2056</v>
      </c>
      <c r="C880" s="51" t="s">
        <v>1811</v>
      </c>
      <c r="D880" s="81" t="s">
        <v>829</v>
      </c>
      <c r="E880" s="82" t="s">
        <v>765</v>
      </c>
      <c r="F880" s="83" t="s">
        <v>1912</v>
      </c>
      <c r="G880" s="82">
        <v>1</v>
      </c>
      <c r="H880" s="85">
        <v>0.48</v>
      </c>
      <c r="I880" s="79">
        <v>290.33</v>
      </c>
      <c r="J880" s="80"/>
      <c r="K880" s="7" cm="1">
        <f t="array" ref="K880">INDEX('[2]pricelist external'!$J$3:$J$1649,MATCH(A880,'[2]pricelist external'!$D$3:$D$1649,0),)</f>
        <v>310.64999999999998</v>
      </c>
      <c r="L880" s="25">
        <f t="shared" si="78"/>
        <v>17764.085339999998</v>
      </c>
      <c r="M880" s="7">
        <f t="shared" si="79"/>
        <v>264.05249999999995</v>
      </c>
      <c r="N880" s="25">
        <f t="shared" si="80"/>
        <v>15099.472538999997</v>
      </c>
    </row>
    <row r="881" spans="1:14" ht="15" x14ac:dyDescent="0.25">
      <c r="A881" s="60">
        <v>21120617005</v>
      </c>
      <c r="B881" s="81" t="s">
        <v>2057</v>
      </c>
      <c r="C881" s="51" t="s">
        <v>1811</v>
      </c>
      <c r="D881" s="81" t="s">
        <v>829</v>
      </c>
      <c r="E881" s="82" t="s">
        <v>765</v>
      </c>
      <c r="F881" s="83" t="s">
        <v>1912</v>
      </c>
      <c r="G881" s="82">
        <v>1</v>
      </c>
      <c r="H881" s="85">
        <v>0.48</v>
      </c>
      <c r="I881" s="79">
        <v>290.33</v>
      </c>
      <c r="J881" s="80"/>
      <c r="K881" s="7" cm="1">
        <f t="array" ref="K881">INDEX('[2]pricelist external'!$J$3:$J$1649,MATCH(A881,'[2]pricelist external'!$D$3:$D$1649,0),)</f>
        <v>310.64999999999998</v>
      </c>
      <c r="L881" s="25">
        <f t="shared" si="78"/>
        <v>17764.085339999998</v>
      </c>
      <c r="M881" s="7">
        <f t="shared" si="79"/>
        <v>264.05249999999995</v>
      </c>
      <c r="N881" s="25">
        <f t="shared" si="80"/>
        <v>15099.472538999997</v>
      </c>
    </row>
    <row r="882" spans="1:14" ht="15" x14ac:dyDescent="0.25">
      <c r="A882" s="60">
        <v>21120614005</v>
      </c>
      <c r="B882" s="81" t="s">
        <v>2058</v>
      </c>
      <c r="C882" s="51" t="s">
        <v>1811</v>
      </c>
      <c r="D882" s="81" t="s">
        <v>829</v>
      </c>
      <c r="E882" s="82" t="s">
        <v>765</v>
      </c>
      <c r="F882" s="83" t="s">
        <v>1912</v>
      </c>
      <c r="G882" s="82">
        <v>1</v>
      </c>
      <c r="H882" s="85">
        <v>0.48</v>
      </c>
      <c r="I882" s="79">
        <v>290.33</v>
      </c>
      <c r="J882" s="80"/>
      <c r="K882" s="7" cm="1">
        <f t="array" ref="K882">INDEX('[2]pricelist external'!$J$3:$J$1649,MATCH(A882,'[2]pricelist external'!$D$3:$D$1649,0),)</f>
        <v>310.64999999999998</v>
      </c>
      <c r="L882" s="25">
        <f t="shared" si="78"/>
        <v>17764.085339999998</v>
      </c>
      <c r="M882" s="7">
        <f t="shared" si="79"/>
        <v>264.05249999999995</v>
      </c>
      <c r="N882" s="25">
        <f t="shared" si="80"/>
        <v>15099.472538999997</v>
      </c>
    </row>
    <row r="883" spans="1:14" ht="15" x14ac:dyDescent="0.25">
      <c r="A883" s="60">
        <v>21120613005</v>
      </c>
      <c r="B883" s="81" t="s">
        <v>2059</v>
      </c>
      <c r="C883" s="51" t="s">
        <v>1811</v>
      </c>
      <c r="D883" s="81" t="s">
        <v>829</v>
      </c>
      <c r="E883" s="82" t="s">
        <v>765</v>
      </c>
      <c r="F883" s="83" t="s">
        <v>1912</v>
      </c>
      <c r="G883" s="82">
        <v>1</v>
      </c>
      <c r="H883" s="85">
        <v>0.48</v>
      </c>
      <c r="I883" s="79">
        <v>290.33</v>
      </c>
      <c r="J883" s="80"/>
      <c r="K883" s="7" cm="1">
        <f t="array" ref="K883">INDEX('[2]pricelist external'!$J$3:$J$1649,MATCH(A883,'[2]pricelist external'!$D$3:$D$1649,0),)</f>
        <v>310.64999999999998</v>
      </c>
      <c r="L883" s="25">
        <f t="shared" si="78"/>
        <v>17764.085339999998</v>
      </c>
      <c r="M883" s="7">
        <f t="shared" si="79"/>
        <v>264.05249999999995</v>
      </c>
      <c r="N883" s="25">
        <f t="shared" si="80"/>
        <v>15099.472538999997</v>
      </c>
    </row>
    <row r="884" spans="1:14" ht="15" x14ac:dyDescent="0.25">
      <c r="A884" s="60">
        <v>21120611005</v>
      </c>
      <c r="B884" s="81" t="s">
        <v>2060</v>
      </c>
      <c r="C884" s="51" t="s">
        <v>1811</v>
      </c>
      <c r="D884" s="81" t="s">
        <v>829</v>
      </c>
      <c r="E884" s="82" t="s">
        <v>765</v>
      </c>
      <c r="F884" s="83" t="s">
        <v>1912</v>
      </c>
      <c r="G884" s="82">
        <v>1</v>
      </c>
      <c r="H884" s="85">
        <v>0.48</v>
      </c>
      <c r="I884" s="79">
        <v>290.33</v>
      </c>
      <c r="J884" s="80"/>
      <c r="K884" s="7" cm="1">
        <f t="array" ref="K884">INDEX('[2]pricelist external'!$J$3:$J$1649,MATCH(A884,'[2]pricelist external'!$D$3:$D$1649,0),)</f>
        <v>310.64999999999998</v>
      </c>
      <c r="L884" s="25">
        <f t="shared" si="78"/>
        <v>17764.085339999998</v>
      </c>
      <c r="M884" s="7">
        <f t="shared" si="79"/>
        <v>264.05249999999995</v>
      </c>
      <c r="N884" s="25">
        <f t="shared" si="80"/>
        <v>15099.472538999997</v>
      </c>
    </row>
    <row r="885" spans="1:14" ht="15" x14ac:dyDescent="0.25">
      <c r="A885" s="63">
        <v>21120616000</v>
      </c>
      <c r="B885" s="91" t="s">
        <v>894</v>
      </c>
      <c r="C885" s="54" t="s">
        <v>1811</v>
      </c>
      <c r="D885" s="91" t="s">
        <v>879</v>
      </c>
      <c r="E885" s="92" t="s">
        <v>765</v>
      </c>
      <c r="F885" s="83" t="s">
        <v>1912</v>
      </c>
      <c r="G885" s="93">
        <v>1</v>
      </c>
      <c r="H885" s="85">
        <v>0.48</v>
      </c>
      <c r="I885" s="79">
        <v>269.52</v>
      </c>
      <c r="J885" s="80">
        <f t="shared" ref="J885:J916" si="81">K885/I885-1</f>
        <v>7.0013357079252048E-2</v>
      </c>
      <c r="K885" s="7" cm="1">
        <f t="array" ref="K885">INDEX('[2]pricelist external'!$J$3:$J$1649,MATCH(A885,'[2]pricelist external'!$D$3:$D$1649,0),)</f>
        <v>288.39</v>
      </c>
      <c r="L885" s="25">
        <f t="shared" si="75"/>
        <v>16491.178403999998</v>
      </c>
      <c r="M885" s="7">
        <f t="shared" si="76"/>
        <v>245.13149999999999</v>
      </c>
      <c r="N885" s="25">
        <f t="shared" si="77"/>
        <v>14017.501643399999</v>
      </c>
    </row>
    <row r="886" spans="1:14" ht="15" x14ac:dyDescent="0.25">
      <c r="A886" s="63">
        <v>21120617000</v>
      </c>
      <c r="B886" s="91" t="s">
        <v>895</v>
      </c>
      <c r="C886" s="54" t="s">
        <v>1811</v>
      </c>
      <c r="D886" s="91" t="s">
        <v>879</v>
      </c>
      <c r="E886" s="92" t="s">
        <v>765</v>
      </c>
      <c r="F886" s="83" t="s">
        <v>1912</v>
      </c>
      <c r="G886" s="93">
        <v>1</v>
      </c>
      <c r="H886" s="94">
        <v>0.48</v>
      </c>
      <c r="I886" s="79">
        <v>328.53</v>
      </c>
      <c r="J886" s="80">
        <f t="shared" si="81"/>
        <v>7.0008827199951273E-2</v>
      </c>
      <c r="K886" s="7" cm="1">
        <f t="array" ref="K886">INDEX('[2]pricelist external'!$J$3:$J$1649,MATCH(A886,'[2]pricelist external'!$D$3:$D$1649,0),)</f>
        <v>351.53</v>
      </c>
      <c r="L886" s="25">
        <f t="shared" si="75"/>
        <v>20101.750907999998</v>
      </c>
      <c r="M886" s="7">
        <f t="shared" si="76"/>
        <v>298.80049999999994</v>
      </c>
      <c r="N886" s="25">
        <f t="shared" si="77"/>
        <v>17086.488271799997</v>
      </c>
    </row>
    <row r="887" spans="1:14" ht="15" x14ac:dyDescent="0.25">
      <c r="A887" s="63">
        <v>21151634006</v>
      </c>
      <c r="B887" s="91" t="s">
        <v>896</v>
      </c>
      <c r="C887" s="54" t="s">
        <v>1811</v>
      </c>
      <c r="D887" s="91" t="s">
        <v>822</v>
      </c>
      <c r="E887" s="92" t="s">
        <v>897</v>
      </c>
      <c r="F887" s="83" t="s">
        <v>1912</v>
      </c>
      <c r="G887" s="93">
        <v>1</v>
      </c>
      <c r="H887" s="94">
        <v>0.88</v>
      </c>
      <c r="I887" s="79">
        <v>345.69</v>
      </c>
      <c r="J887" s="80">
        <f t="shared" si="81"/>
        <v>7.0004917700830172E-2</v>
      </c>
      <c r="K887" s="7" cm="1">
        <f t="array" ref="K887">INDEX('[2]pricelist external'!$J$3:$J$1649,MATCH(A887,'[2]pricelist external'!$D$3:$D$1649,0),)</f>
        <v>369.89</v>
      </c>
      <c r="L887" s="25">
        <f t="shared" si="75"/>
        <v>21151.641803999999</v>
      </c>
      <c r="M887" s="7">
        <f t="shared" si="76"/>
        <v>314.40649999999999</v>
      </c>
      <c r="N887" s="25">
        <f t="shared" si="77"/>
        <v>17978.895533399998</v>
      </c>
    </row>
    <row r="888" spans="1:14" ht="15" x14ac:dyDescent="0.25">
      <c r="A888" s="63">
        <v>21151634007</v>
      </c>
      <c r="B888" s="91" t="s">
        <v>898</v>
      </c>
      <c r="C888" s="54" t="s">
        <v>1811</v>
      </c>
      <c r="D888" s="91" t="s">
        <v>822</v>
      </c>
      <c r="E888" s="92" t="s">
        <v>897</v>
      </c>
      <c r="F888" s="83" t="s">
        <v>1912</v>
      </c>
      <c r="G888" s="93">
        <v>1</v>
      </c>
      <c r="H888" s="94">
        <v>0.88</v>
      </c>
      <c r="I888" s="79">
        <v>395.9</v>
      </c>
      <c r="J888" s="80">
        <f t="shared" si="81"/>
        <v>6.999242232887104E-2</v>
      </c>
      <c r="K888" s="7" cm="1">
        <f t="array" ref="K888">INDEX('[2]pricelist external'!$J$3:$J$1649,MATCH(A888,'[2]pricelist external'!$D$3:$D$1649,0),)</f>
        <v>423.61</v>
      </c>
      <c r="L888" s="25">
        <f t="shared" si="75"/>
        <v>24223.544795999998</v>
      </c>
      <c r="M888" s="7">
        <f t="shared" si="76"/>
        <v>360.06850000000003</v>
      </c>
      <c r="N888" s="25">
        <f t="shared" si="77"/>
        <v>20590.0130766</v>
      </c>
    </row>
    <row r="889" spans="1:14" ht="15" x14ac:dyDescent="0.25">
      <c r="A889" s="63">
        <v>21151635006</v>
      </c>
      <c r="B889" s="91" t="s">
        <v>899</v>
      </c>
      <c r="C889" s="54" t="s">
        <v>1811</v>
      </c>
      <c r="D889" s="91" t="s">
        <v>822</v>
      </c>
      <c r="E889" s="92" t="s">
        <v>897</v>
      </c>
      <c r="F889" s="83" t="s">
        <v>1912</v>
      </c>
      <c r="G889" s="93">
        <v>1</v>
      </c>
      <c r="H889" s="94">
        <v>0.88</v>
      </c>
      <c r="I889" s="79">
        <v>355.99</v>
      </c>
      <c r="J889" s="80">
        <f t="shared" si="81"/>
        <v>7.0001966347369438E-2</v>
      </c>
      <c r="K889" s="7" cm="1">
        <f t="array" ref="K889">INDEX('[2]pricelist external'!$J$3:$J$1649,MATCH(A889,'[2]pricelist external'!$D$3:$D$1649,0),)</f>
        <v>380.91</v>
      </c>
      <c r="L889" s="25">
        <f t="shared" si="75"/>
        <v>21781.805076000001</v>
      </c>
      <c r="M889" s="7">
        <f t="shared" si="76"/>
        <v>323.77350000000001</v>
      </c>
      <c r="N889" s="25">
        <f t="shared" si="77"/>
        <v>18514.534314600001</v>
      </c>
    </row>
    <row r="890" spans="1:14" ht="15" x14ac:dyDescent="0.25">
      <c r="A890" s="63">
        <v>21151635007</v>
      </c>
      <c r="B890" s="91" t="s">
        <v>900</v>
      </c>
      <c r="C890" s="54" t="s">
        <v>1811</v>
      </c>
      <c r="D890" s="91" t="s">
        <v>822</v>
      </c>
      <c r="E890" s="92" t="s">
        <v>897</v>
      </c>
      <c r="F890" s="83" t="s">
        <v>1912</v>
      </c>
      <c r="G890" s="93">
        <v>1</v>
      </c>
      <c r="H890" s="94">
        <v>0.88</v>
      </c>
      <c r="I890" s="79">
        <v>406.39</v>
      </c>
      <c r="J890" s="80">
        <f t="shared" si="81"/>
        <v>7.0006643864268359E-2</v>
      </c>
      <c r="K890" s="7" cm="1">
        <f t="array" ref="K890">INDEX('[2]pricelist external'!$J$3:$J$1649,MATCH(A890,'[2]pricelist external'!$D$3:$D$1649,0),)</f>
        <v>434.84</v>
      </c>
      <c r="L890" s="25">
        <f t="shared" si="75"/>
        <v>24865.716623999997</v>
      </c>
      <c r="M890" s="7">
        <f t="shared" si="76"/>
        <v>369.61399999999998</v>
      </c>
      <c r="N890" s="25">
        <f t="shared" si="77"/>
        <v>21135.859130399997</v>
      </c>
    </row>
    <row r="891" spans="1:14" ht="15" x14ac:dyDescent="0.25">
      <c r="A891" s="63">
        <v>21151644006</v>
      </c>
      <c r="B891" s="91" t="s">
        <v>901</v>
      </c>
      <c r="C891" s="54" t="s">
        <v>1811</v>
      </c>
      <c r="D891" s="91" t="s">
        <v>822</v>
      </c>
      <c r="E891" s="92" t="s">
        <v>897</v>
      </c>
      <c r="F891" s="83">
        <v>5</v>
      </c>
      <c r="G891" s="93">
        <v>1</v>
      </c>
      <c r="H891" s="94">
        <v>0.88</v>
      </c>
      <c r="I891" s="79">
        <v>342.69</v>
      </c>
      <c r="J891" s="80">
        <f t="shared" si="81"/>
        <v>7.0004960751699707E-2</v>
      </c>
      <c r="K891" s="7" cm="1">
        <f t="array" ref="K891">INDEX('[2]pricelist external'!$J$3:$J$1649,MATCH(A891,'[2]pricelist external'!$D$3:$D$1649,0),)</f>
        <v>366.68</v>
      </c>
      <c r="L891" s="25">
        <f t="shared" si="75"/>
        <v>20968.082448000001</v>
      </c>
      <c r="M891" s="7">
        <f t="shared" si="76"/>
        <v>311.678</v>
      </c>
      <c r="N891" s="25">
        <f t="shared" si="77"/>
        <v>17822.870080799999</v>
      </c>
    </row>
    <row r="892" spans="1:14" ht="15" x14ac:dyDescent="0.25">
      <c r="A892" s="63">
        <v>21151644007</v>
      </c>
      <c r="B892" s="91" t="s">
        <v>902</v>
      </c>
      <c r="C892" s="54" t="s">
        <v>1811</v>
      </c>
      <c r="D892" s="91" t="s">
        <v>822</v>
      </c>
      <c r="E892" s="92" t="s">
        <v>897</v>
      </c>
      <c r="F892" s="83">
        <v>5</v>
      </c>
      <c r="G892" s="93">
        <v>1</v>
      </c>
      <c r="H892" s="94">
        <v>0.88</v>
      </c>
      <c r="I892" s="79">
        <v>393.08</v>
      </c>
      <c r="J892" s="80">
        <f t="shared" si="81"/>
        <v>7.0011193650147741E-2</v>
      </c>
      <c r="K892" s="7" cm="1">
        <f t="array" ref="K892">INDEX('[2]pricelist external'!$J$3:$J$1649,MATCH(A892,'[2]pricelist external'!$D$3:$D$1649,0),)</f>
        <v>420.6</v>
      </c>
      <c r="L892" s="25">
        <f t="shared" si="75"/>
        <v>24051.422160000002</v>
      </c>
      <c r="M892" s="7">
        <f t="shared" si="76"/>
        <v>357.51</v>
      </c>
      <c r="N892" s="25">
        <f t="shared" si="77"/>
        <v>20443.708835999998</v>
      </c>
    </row>
    <row r="893" spans="1:14" ht="15" x14ac:dyDescent="0.25">
      <c r="A893" s="63">
        <v>21151645006</v>
      </c>
      <c r="B893" s="91" t="s">
        <v>903</v>
      </c>
      <c r="C893" s="54" t="s">
        <v>1811</v>
      </c>
      <c r="D893" s="91" t="s">
        <v>822</v>
      </c>
      <c r="E893" s="92" t="s">
        <v>897</v>
      </c>
      <c r="F893" s="83">
        <v>5</v>
      </c>
      <c r="G893" s="93">
        <v>1</v>
      </c>
      <c r="H893" s="94">
        <v>0.88</v>
      </c>
      <c r="I893" s="79">
        <v>353.19</v>
      </c>
      <c r="J893" s="80">
        <f t="shared" si="81"/>
        <v>6.9990656587106237E-2</v>
      </c>
      <c r="K893" s="7" cm="1">
        <f t="array" ref="K893">INDEX('[2]pricelist external'!$J$3:$J$1649,MATCH(A893,'[2]pricelist external'!$D$3:$D$1649,0),)</f>
        <v>377.91</v>
      </c>
      <c r="L893" s="25">
        <f t="shared" si="75"/>
        <v>21610.254276</v>
      </c>
      <c r="M893" s="7">
        <f t="shared" si="76"/>
        <v>321.2235</v>
      </c>
      <c r="N893" s="25">
        <f t="shared" si="77"/>
        <v>18368.716134599999</v>
      </c>
    </row>
    <row r="894" spans="1:14" ht="15" x14ac:dyDescent="0.25">
      <c r="A894" s="63">
        <v>21151645007</v>
      </c>
      <c r="B894" s="91" t="s">
        <v>904</v>
      </c>
      <c r="C894" s="54" t="s">
        <v>1811</v>
      </c>
      <c r="D894" s="91" t="s">
        <v>822</v>
      </c>
      <c r="E894" s="92" t="s">
        <v>897</v>
      </c>
      <c r="F894" s="83">
        <v>5</v>
      </c>
      <c r="G894" s="93">
        <v>1</v>
      </c>
      <c r="H894" s="94">
        <v>0.88</v>
      </c>
      <c r="I894" s="79">
        <v>403.38</v>
      </c>
      <c r="J894" s="80">
        <f t="shared" si="81"/>
        <v>7.0008428776835663E-2</v>
      </c>
      <c r="K894" s="7" cm="1">
        <f t="array" ref="K894">INDEX('[2]pricelist external'!$J$3:$J$1649,MATCH(A894,'[2]pricelist external'!$D$3:$D$1649,0),)</f>
        <v>431.62</v>
      </c>
      <c r="L894" s="25">
        <f t="shared" si="75"/>
        <v>24681.585432</v>
      </c>
      <c r="M894" s="7">
        <f t="shared" si="76"/>
        <v>366.87700000000001</v>
      </c>
      <c r="N894" s="25">
        <f t="shared" si="77"/>
        <v>20979.347617200001</v>
      </c>
    </row>
    <row r="895" spans="1:14" ht="15" x14ac:dyDescent="0.25">
      <c r="A895" s="63">
        <v>21302104010</v>
      </c>
      <c r="B895" s="91" t="s">
        <v>906</v>
      </c>
      <c r="C895" s="54" t="s">
        <v>1810</v>
      </c>
      <c r="D895" s="91" t="s">
        <v>905</v>
      </c>
      <c r="E895" s="92" t="s">
        <v>907</v>
      </c>
      <c r="F895" s="83" t="s">
        <v>1912</v>
      </c>
      <c r="G895" s="93">
        <v>1</v>
      </c>
      <c r="H895" s="94">
        <v>0.25</v>
      </c>
      <c r="I895" s="79">
        <v>128.01</v>
      </c>
      <c r="J895" s="80">
        <f t="shared" si="81"/>
        <v>6.9994531677212812E-2</v>
      </c>
      <c r="K895" s="7" cm="1">
        <f t="array" ref="K895">INDEX('[2]pricelist external'!$J$3:$J$1649,MATCH(A895,'[2]pricelist external'!$D$3:$D$1649,0),)</f>
        <v>136.97</v>
      </c>
      <c r="L895" s="25">
        <f t="shared" si="75"/>
        <v>7832.4376919999995</v>
      </c>
      <c r="M895" s="7">
        <f t="shared" si="76"/>
        <v>116.42449999999999</v>
      </c>
      <c r="N895" s="25">
        <f t="shared" si="77"/>
        <v>6657.5720382</v>
      </c>
    </row>
    <row r="896" spans="1:14" ht="15" x14ac:dyDescent="0.25">
      <c r="A896" s="60">
        <v>21302105010</v>
      </c>
      <c r="B896" s="81" t="s">
        <v>908</v>
      </c>
      <c r="C896" s="51" t="s">
        <v>1810</v>
      </c>
      <c r="D896" s="81" t="s">
        <v>905</v>
      </c>
      <c r="E896" s="82" t="s">
        <v>907</v>
      </c>
      <c r="F896" s="83" t="s">
        <v>1912</v>
      </c>
      <c r="G896" s="84">
        <v>1</v>
      </c>
      <c r="H896" s="85">
        <v>0.25</v>
      </c>
      <c r="I896" s="79">
        <v>128.01</v>
      </c>
      <c r="J896" s="80">
        <f t="shared" si="81"/>
        <v>6.9994531677212812E-2</v>
      </c>
      <c r="K896" s="7" cm="1">
        <f t="array" ref="K896">INDEX('[2]pricelist external'!$J$3:$J$1649,MATCH(A896,'[2]pricelist external'!$D$3:$D$1649,0),)</f>
        <v>136.97</v>
      </c>
      <c r="L896" s="25">
        <f t="shared" si="75"/>
        <v>7832.4376919999995</v>
      </c>
      <c r="M896" s="7">
        <f t="shared" si="76"/>
        <v>116.42449999999999</v>
      </c>
      <c r="N896" s="25">
        <f t="shared" si="77"/>
        <v>6657.5720382</v>
      </c>
    </row>
    <row r="897" spans="1:14" ht="15" x14ac:dyDescent="0.25">
      <c r="A897" s="63">
        <v>21302804010</v>
      </c>
      <c r="B897" s="91" t="s">
        <v>909</v>
      </c>
      <c r="C897" s="54" t="s">
        <v>1810</v>
      </c>
      <c r="D897" s="91" t="s">
        <v>905</v>
      </c>
      <c r="E897" s="92" t="s">
        <v>907</v>
      </c>
      <c r="F897" s="83" t="s">
        <v>1912</v>
      </c>
      <c r="G897" s="93">
        <v>1</v>
      </c>
      <c r="H897" s="94">
        <v>0.25</v>
      </c>
      <c r="I897" s="79">
        <v>120</v>
      </c>
      <c r="J897" s="80">
        <f t="shared" si="81"/>
        <v>7.0000000000000062E-2</v>
      </c>
      <c r="K897" s="7" cm="1">
        <f t="array" ref="K897">INDEX('[2]pricelist external'!$J$3:$J$1649,MATCH(A897,'[2]pricelist external'!$D$3:$D$1649,0),)</f>
        <v>128.4</v>
      </c>
      <c r="L897" s="25">
        <f t="shared" si="75"/>
        <v>7342.3742400000001</v>
      </c>
      <c r="M897" s="7">
        <f t="shared" si="76"/>
        <v>109.14</v>
      </c>
      <c r="N897" s="25">
        <f t="shared" si="77"/>
        <v>6241.0181039999998</v>
      </c>
    </row>
    <row r="898" spans="1:14" ht="15" x14ac:dyDescent="0.25">
      <c r="A898" s="63">
        <v>21302805000</v>
      </c>
      <c r="B898" s="91" t="s">
        <v>910</v>
      </c>
      <c r="C898" s="54" t="s">
        <v>1810</v>
      </c>
      <c r="D898" s="91" t="s">
        <v>905</v>
      </c>
      <c r="E898" s="92" t="s">
        <v>907</v>
      </c>
      <c r="F898" s="83" t="s">
        <v>1912</v>
      </c>
      <c r="G898" s="93">
        <v>1</v>
      </c>
      <c r="H898" s="94">
        <v>0.25</v>
      </c>
      <c r="I898" s="79">
        <v>120</v>
      </c>
      <c r="J898" s="80">
        <f t="shared" si="81"/>
        <v>7.0000000000000062E-2</v>
      </c>
      <c r="K898" s="7" cm="1">
        <f t="array" ref="K898">INDEX('[2]pricelist external'!$J$3:$J$1649,MATCH(A898,'[2]pricelist external'!$D$3:$D$1649,0),)</f>
        <v>128.4</v>
      </c>
      <c r="L898" s="25">
        <f t="shared" si="75"/>
        <v>7342.3742400000001</v>
      </c>
      <c r="M898" s="7">
        <f t="shared" si="76"/>
        <v>109.14</v>
      </c>
      <c r="N898" s="25">
        <f t="shared" si="77"/>
        <v>6241.0181039999998</v>
      </c>
    </row>
    <row r="899" spans="1:14" ht="15" x14ac:dyDescent="0.25">
      <c r="A899" s="63">
        <v>21302805010</v>
      </c>
      <c r="B899" s="91" t="s">
        <v>911</v>
      </c>
      <c r="C899" s="54" t="s">
        <v>1810</v>
      </c>
      <c r="D899" s="91" t="s">
        <v>905</v>
      </c>
      <c r="E899" s="92" t="s">
        <v>907</v>
      </c>
      <c r="F899" s="83" t="s">
        <v>1912</v>
      </c>
      <c r="G899" s="93">
        <v>1</v>
      </c>
      <c r="H899" s="94">
        <v>0.25</v>
      </c>
      <c r="I899" s="79">
        <v>120</v>
      </c>
      <c r="J899" s="80">
        <f t="shared" si="81"/>
        <v>7.0000000000000062E-2</v>
      </c>
      <c r="K899" s="7" cm="1">
        <f t="array" ref="K899">INDEX('[2]pricelist external'!$J$3:$J$1649,MATCH(A899,'[2]pricelist external'!$D$3:$D$1649,0),)</f>
        <v>128.4</v>
      </c>
      <c r="L899" s="25">
        <f t="shared" si="75"/>
        <v>7342.3742400000001</v>
      </c>
      <c r="M899" s="7">
        <f t="shared" si="76"/>
        <v>109.14</v>
      </c>
      <c r="N899" s="25">
        <f t="shared" si="77"/>
        <v>6241.0181039999998</v>
      </c>
    </row>
    <row r="900" spans="1:14" ht="15" x14ac:dyDescent="0.25">
      <c r="A900" s="63">
        <v>21306104000</v>
      </c>
      <c r="B900" s="91" t="s">
        <v>912</v>
      </c>
      <c r="C900" s="54" t="s">
        <v>1810</v>
      </c>
      <c r="D900" s="91" t="s">
        <v>668</v>
      </c>
      <c r="E900" s="92" t="s">
        <v>913</v>
      </c>
      <c r="F900" s="83" t="s">
        <v>1912</v>
      </c>
      <c r="G900" s="93">
        <v>1</v>
      </c>
      <c r="H900" s="94">
        <v>1.98</v>
      </c>
      <c r="I900" s="79">
        <v>551.54</v>
      </c>
      <c r="J900" s="80">
        <f t="shared" si="81"/>
        <v>7.0003988831272457E-2</v>
      </c>
      <c r="K900" s="7" cm="1">
        <f t="array" ref="K900">INDEX('[2]pricelist external'!$J$3:$J$1649,MATCH(A900,'[2]pricelist external'!$D$3:$D$1649,0),)</f>
        <v>590.15</v>
      </c>
      <c r="L900" s="25">
        <f t="shared" si="75"/>
        <v>33746.901539999999</v>
      </c>
      <c r="M900" s="7">
        <f t="shared" si="76"/>
        <v>501.62749999999994</v>
      </c>
      <c r="N900" s="25">
        <f t="shared" si="77"/>
        <v>28684.866308999997</v>
      </c>
    </row>
    <row r="901" spans="1:14" ht="15" x14ac:dyDescent="0.25">
      <c r="A901" s="63">
        <v>21306105000</v>
      </c>
      <c r="B901" s="91" t="s">
        <v>914</v>
      </c>
      <c r="C901" s="54" t="s">
        <v>1810</v>
      </c>
      <c r="D901" s="91" t="s">
        <v>668</v>
      </c>
      <c r="E901" s="92" t="s">
        <v>913</v>
      </c>
      <c r="F901" s="83" t="s">
        <v>1912</v>
      </c>
      <c r="G901" s="93">
        <v>1</v>
      </c>
      <c r="H901" s="94">
        <v>1.98</v>
      </c>
      <c r="I901" s="79">
        <v>551.54</v>
      </c>
      <c r="J901" s="80">
        <f t="shared" si="81"/>
        <v>7.0003988831272457E-2</v>
      </c>
      <c r="K901" s="7" cm="1">
        <f t="array" ref="K901">INDEX('[2]pricelist external'!$J$3:$J$1649,MATCH(A901,'[2]pricelist external'!$D$3:$D$1649,0),)</f>
        <v>590.15</v>
      </c>
      <c r="L901" s="25">
        <f t="shared" si="75"/>
        <v>33746.901539999999</v>
      </c>
      <c r="M901" s="7">
        <f t="shared" si="76"/>
        <v>501.62749999999994</v>
      </c>
      <c r="N901" s="25">
        <f t="shared" si="77"/>
        <v>28684.866308999997</v>
      </c>
    </row>
    <row r="902" spans="1:14" ht="15" x14ac:dyDescent="0.25">
      <c r="A902" s="63">
        <v>21306803000</v>
      </c>
      <c r="B902" s="91" t="s">
        <v>915</v>
      </c>
      <c r="C902" s="54" t="s">
        <v>1810</v>
      </c>
      <c r="D902" s="91" t="s">
        <v>668</v>
      </c>
      <c r="E902" s="92" t="s">
        <v>913</v>
      </c>
      <c r="F902" s="83" t="s">
        <v>1912</v>
      </c>
      <c r="G902" s="93">
        <v>1</v>
      </c>
      <c r="H902" s="94">
        <v>1.98</v>
      </c>
      <c r="I902" s="79">
        <v>614.41999999999996</v>
      </c>
      <c r="J902" s="80">
        <f t="shared" si="81"/>
        <v>7.0000976530711911E-2</v>
      </c>
      <c r="K902" s="7" cm="1">
        <f t="array" ref="K902">INDEX('[2]pricelist external'!$J$3:$J$1649,MATCH(A902,'[2]pricelist external'!$D$3:$D$1649,0),)</f>
        <v>657.43</v>
      </c>
      <c r="L902" s="25">
        <f t="shared" si="75"/>
        <v>37594.214147999999</v>
      </c>
      <c r="M902" s="7">
        <f t="shared" si="76"/>
        <v>558.81549999999993</v>
      </c>
      <c r="N902" s="25">
        <f t="shared" si="77"/>
        <v>31955.082025799995</v>
      </c>
    </row>
    <row r="903" spans="1:14" ht="15" x14ac:dyDescent="0.25">
      <c r="A903" s="63">
        <v>21307104000</v>
      </c>
      <c r="B903" s="91" t="s">
        <v>916</v>
      </c>
      <c r="C903" s="54" t="s">
        <v>1810</v>
      </c>
      <c r="D903" s="91" t="s">
        <v>822</v>
      </c>
      <c r="E903" s="92" t="s">
        <v>913</v>
      </c>
      <c r="F903" s="83" t="s">
        <v>1912</v>
      </c>
      <c r="G903" s="93">
        <v>1</v>
      </c>
      <c r="H903" s="94">
        <v>1.98</v>
      </c>
      <c r="I903" s="79">
        <v>637.11</v>
      </c>
      <c r="J903" s="80">
        <f t="shared" si="81"/>
        <v>7.0003610051639464E-2</v>
      </c>
      <c r="K903" s="7" cm="1">
        <f t="array" ref="K903">INDEX('[2]pricelist external'!$J$3:$J$1649,MATCH(A903,'[2]pricelist external'!$D$3:$D$1649,0),)</f>
        <v>681.71</v>
      </c>
      <c r="L903" s="25">
        <f t="shared" si="75"/>
        <v>38982.631955999997</v>
      </c>
      <c r="M903" s="7">
        <f t="shared" si="76"/>
        <v>579.45349999999996</v>
      </c>
      <c r="N903" s="25">
        <f t="shared" si="77"/>
        <v>33135.237162599995</v>
      </c>
    </row>
    <row r="904" spans="1:14" ht="15" x14ac:dyDescent="0.25">
      <c r="A904" s="63">
        <v>21307804000</v>
      </c>
      <c r="B904" s="91" t="s">
        <v>917</v>
      </c>
      <c r="C904" s="54" t="s">
        <v>1810</v>
      </c>
      <c r="D904" s="91" t="s">
        <v>822</v>
      </c>
      <c r="E904" s="92" t="s">
        <v>913</v>
      </c>
      <c r="F904" s="83" t="s">
        <v>1912</v>
      </c>
      <c r="G904" s="93">
        <v>1</v>
      </c>
      <c r="H904" s="94">
        <v>1.98</v>
      </c>
      <c r="I904" s="79">
        <v>637.11</v>
      </c>
      <c r="J904" s="80">
        <f t="shared" si="81"/>
        <v>7.0003610051639464E-2</v>
      </c>
      <c r="K904" s="7" cm="1">
        <f t="array" ref="K904">INDEX('[2]pricelist external'!$J$3:$J$1649,MATCH(A904,'[2]pricelist external'!$D$3:$D$1649,0),)</f>
        <v>681.71</v>
      </c>
      <c r="L904" s="25">
        <f t="shared" si="75"/>
        <v>38982.631955999997</v>
      </c>
      <c r="M904" s="7">
        <f t="shared" si="76"/>
        <v>579.45349999999996</v>
      </c>
      <c r="N904" s="25">
        <f t="shared" si="77"/>
        <v>33135.237162599995</v>
      </c>
    </row>
    <row r="905" spans="1:14" ht="15" x14ac:dyDescent="0.25">
      <c r="A905" s="63">
        <v>21310611000</v>
      </c>
      <c r="B905" s="91" t="s">
        <v>918</v>
      </c>
      <c r="C905" s="54" t="s">
        <v>1810</v>
      </c>
      <c r="D905" s="91" t="s">
        <v>862</v>
      </c>
      <c r="E905" s="92" t="s">
        <v>919</v>
      </c>
      <c r="F905" s="83" t="s">
        <v>1912</v>
      </c>
      <c r="G905" s="93">
        <v>1</v>
      </c>
      <c r="H905" s="94">
        <v>0.17</v>
      </c>
      <c r="I905" s="79">
        <v>36.270000000000003</v>
      </c>
      <c r="J905" s="80">
        <f t="shared" si="81"/>
        <v>7.0030328094844219E-2</v>
      </c>
      <c r="K905" s="7" cm="1">
        <f t="array" ref="K905">INDEX('[2]pricelist external'!$J$3:$J$1649,MATCH(A905,'[2]pricelist external'!$D$3:$D$1649,0),)</f>
        <v>38.81</v>
      </c>
      <c r="L905" s="25">
        <f t="shared" si="75"/>
        <v>2219.2955160000001</v>
      </c>
      <c r="M905" s="7">
        <f t="shared" si="76"/>
        <v>32.988500000000002</v>
      </c>
      <c r="N905" s="25">
        <f t="shared" si="77"/>
        <v>1886.4011886000001</v>
      </c>
    </row>
    <row r="906" spans="1:14" ht="15" x14ac:dyDescent="0.25">
      <c r="A906" s="63">
        <v>21310613000</v>
      </c>
      <c r="B906" s="91" t="s">
        <v>920</v>
      </c>
      <c r="C906" s="54" t="s">
        <v>1810</v>
      </c>
      <c r="D906" s="91" t="s">
        <v>862</v>
      </c>
      <c r="E906" s="92" t="s">
        <v>919</v>
      </c>
      <c r="F906" s="83" t="s">
        <v>1912</v>
      </c>
      <c r="G906" s="93">
        <v>1</v>
      </c>
      <c r="H906" s="94">
        <v>0.17</v>
      </c>
      <c r="I906" s="79">
        <v>36.270000000000003</v>
      </c>
      <c r="J906" s="80">
        <f t="shared" si="81"/>
        <v>7.0030328094844219E-2</v>
      </c>
      <c r="K906" s="7" cm="1">
        <f t="array" ref="K906">INDEX('[2]pricelist external'!$J$3:$J$1649,MATCH(A906,'[2]pricelist external'!$D$3:$D$1649,0),)</f>
        <v>38.81</v>
      </c>
      <c r="L906" s="25">
        <f t="shared" si="75"/>
        <v>2219.2955160000001</v>
      </c>
      <c r="M906" s="7">
        <f t="shared" si="76"/>
        <v>32.988500000000002</v>
      </c>
      <c r="N906" s="25">
        <f t="shared" si="77"/>
        <v>1886.4011886000001</v>
      </c>
    </row>
    <row r="907" spans="1:14" ht="15" x14ac:dyDescent="0.25">
      <c r="A907" s="63">
        <v>21310614000</v>
      </c>
      <c r="B907" s="91" t="s">
        <v>921</v>
      </c>
      <c r="C907" s="54" t="s">
        <v>1810</v>
      </c>
      <c r="D907" s="91" t="s">
        <v>862</v>
      </c>
      <c r="E907" s="92" t="s">
        <v>919</v>
      </c>
      <c r="F907" s="83" t="s">
        <v>1912</v>
      </c>
      <c r="G907" s="93">
        <v>1</v>
      </c>
      <c r="H907" s="94">
        <v>0.17</v>
      </c>
      <c r="I907" s="79">
        <v>36.270000000000003</v>
      </c>
      <c r="J907" s="80">
        <f t="shared" si="81"/>
        <v>7.0030328094844219E-2</v>
      </c>
      <c r="K907" s="7" cm="1">
        <f t="array" ref="K907">INDEX('[2]pricelist external'!$J$3:$J$1649,MATCH(A907,'[2]pricelist external'!$D$3:$D$1649,0),)</f>
        <v>38.81</v>
      </c>
      <c r="L907" s="25">
        <f t="shared" si="75"/>
        <v>2219.2955160000001</v>
      </c>
      <c r="M907" s="7">
        <f t="shared" si="76"/>
        <v>32.988500000000002</v>
      </c>
      <c r="N907" s="25">
        <f t="shared" si="77"/>
        <v>1886.4011886000001</v>
      </c>
    </row>
    <row r="908" spans="1:14" ht="15" x14ac:dyDescent="0.25">
      <c r="A908" s="63">
        <v>21310615000</v>
      </c>
      <c r="B908" s="91" t="s">
        <v>922</v>
      </c>
      <c r="C908" s="54" t="s">
        <v>1810</v>
      </c>
      <c r="D908" s="91" t="s">
        <v>862</v>
      </c>
      <c r="E908" s="92" t="s">
        <v>919</v>
      </c>
      <c r="F908" s="83" t="s">
        <v>1912</v>
      </c>
      <c r="G908" s="93">
        <v>1</v>
      </c>
      <c r="H908" s="94">
        <v>0.17</v>
      </c>
      <c r="I908" s="79">
        <v>36.270000000000003</v>
      </c>
      <c r="J908" s="80">
        <f t="shared" si="81"/>
        <v>7.0030328094844219E-2</v>
      </c>
      <c r="K908" s="7" cm="1">
        <f t="array" ref="K908">INDEX('[2]pricelist external'!$J$3:$J$1649,MATCH(A908,'[2]pricelist external'!$D$3:$D$1649,0),)</f>
        <v>38.81</v>
      </c>
      <c r="L908" s="25">
        <f t="shared" si="75"/>
        <v>2219.2955160000001</v>
      </c>
      <c r="M908" s="7">
        <f t="shared" si="76"/>
        <v>32.988500000000002</v>
      </c>
      <c r="N908" s="25">
        <f t="shared" si="77"/>
        <v>1886.4011886000001</v>
      </c>
    </row>
    <row r="909" spans="1:14" ht="15" x14ac:dyDescent="0.25">
      <c r="A909" s="60">
        <v>21310616000</v>
      </c>
      <c r="B909" s="81" t="s">
        <v>923</v>
      </c>
      <c r="C909" s="51" t="s">
        <v>1810</v>
      </c>
      <c r="D909" s="81" t="s">
        <v>862</v>
      </c>
      <c r="E909" s="82" t="s">
        <v>919</v>
      </c>
      <c r="F909" s="83" t="s">
        <v>1912</v>
      </c>
      <c r="G909" s="84">
        <v>1</v>
      </c>
      <c r="H909" s="85">
        <v>0.17</v>
      </c>
      <c r="I909" s="79">
        <v>36.270000000000003</v>
      </c>
      <c r="J909" s="80">
        <f t="shared" si="81"/>
        <v>7.0030328094844219E-2</v>
      </c>
      <c r="K909" s="7" cm="1">
        <f t="array" ref="K909">INDEX('[2]pricelist external'!$J$3:$J$1649,MATCH(A909,'[2]pricelist external'!$D$3:$D$1649,0),)</f>
        <v>38.81</v>
      </c>
      <c r="L909" s="25">
        <f t="shared" si="75"/>
        <v>2219.2955160000001</v>
      </c>
      <c r="M909" s="7">
        <f t="shared" si="76"/>
        <v>32.988500000000002</v>
      </c>
      <c r="N909" s="25">
        <f t="shared" si="77"/>
        <v>1886.4011886000001</v>
      </c>
    </row>
    <row r="910" spans="1:14" ht="15" x14ac:dyDescent="0.25">
      <c r="A910" s="63">
        <v>21310617000</v>
      </c>
      <c r="B910" s="91" t="s">
        <v>924</v>
      </c>
      <c r="C910" s="54" t="s">
        <v>1810</v>
      </c>
      <c r="D910" s="91" t="s">
        <v>862</v>
      </c>
      <c r="E910" s="92" t="s">
        <v>919</v>
      </c>
      <c r="F910" s="83" t="s">
        <v>1912</v>
      </c>
      <c r="G910" s="93">
        <v>1</v>
      </c>
      <c r="H910" s="94">
        <v>0.17</v>
      </c>
      <c r="I910" s="79">
        <v>36.270000000000003</v>
      </c>
      <c r="J910" s="80">
        <f t="shared" si="81"/>
        <v>7.0030328094844219E-2</v>
      </c>
      <c r="K910" s="7" cm="1">
        <f t="array" ref="K910">INDEX('[2]pricelist external'!$J$3:$J$1649,MATCH(A910,'[2]pricelist external'!$D$3:$D$1649,0),)</f>
        <v>38.81</v>
      </c>
      <c r="L910" s="25">
        <f t="shared" si="75"/>
        <v>2219.2955160000001</v>
      </c>
      <c r="M910" s="7">
        <f t="shared" si="76"/>
        <v>32.988500000000002</v>
      </c>
      <c r="N910" s="25">
        <f t="shared" si="77"/>
        <v>1886.4011886000001</v>
      </c>
    </row>
    <row r="911" spans="1:14" ht="15" x14ac:dyDescent="0.25">
      <c r="A911" s="63">
        <v>21311103000</v>
      </c>
      <c r="B911" s="91" t="s">
        <v>926</v>
      </c>
      <c r="C911" s="54" t="s">
        <v>1810</v>
      </c>
      <c r="D911" s="91" t="s">
        <v>925</v>
      </c>
      <c r="E911" s="92" t="s">
        <v>919</v>
      </c>
      <c r="F911" s="83" t="s">
        <v>1912</v>
      </c>
      <c r="G911" s="93">
        <v>1</v>
      </c>
      <c r="H911" s="94">
        <v>0.17299999999999999</v>
      </c>
      <c r="I911" s="79">
        <v>103.98</v>
      </c>
      <c r="J911" s="80">
        <f t="shared" si="81"/>
        <v>7.0013464127716807E-2</v>
      </c>
      <c r="K911" s="7" cm="1">
        <f t="array" ref="K911">INDEX('[2]pricelist external'!$J$3:$J$1649,MATCH(A911,'[2]pricelist external'!$D$3:$D$1649,0),)</f>
        <v>111.26</v>
      </c>
      <c r="L911" s="25">
        <f t="shared" si="75"/>
        <v>6362.2473360000004</v>
      </c>
      <c r="M911" s="7">
        <f t="shared" si="76"/>
        <v>94.570999999999998</v>
      </c>
      <c r="N911" s="25">
        <f t="shared" si="77"/>
        <v>5407.9102355999994</v>
      </c>
    </row>
    <row r="912" spans="1:14" ht="15" x14ac:dyDescent="0.25">
      <c r="A912" s="63">
        <v>21311104000</v>
      </c>
      <c r="B912" s="91" t="s">
        <v>927</v>
      </c>
      <c r="C912" s="54" t="s">
        <v>1810</v>
      </c>
      <c r="D912" s="91" t="s">
        <v>925</v>
      </c>
      <c r="E912" s="92" t="s">
        <v>919</v>
      </c>
      <c r="F912" s="83" t="s">
        <v>1912</v>
      </c>
      <c r="G912" s="93">
        <v>1</v>
      </c>
      <c r="H912" s="94">
        <v>0.17299999999999999</v>
      </c>
      <c r="I912" s="79">
        <v>103.98</v>
      </c>
      <c r="J912" s="80">
        <f t="shared" si="81"/>
        <v>7.0013464127716807E-2</v>
      </c>
      <c r="K912" s="7" cm="1">
        <f t="array" ref="K912">INDEX('[2]pricelist external'!$J$3:$J$1649,MATCH(A912,'[2]pricelist external'!$D$3:$D$1649,0),)</f>
        <v>111.26</v>
      </c>
      <c r="L912" s="25">
        <f t="shared" si="75"/>
        <v>6362.2473360000004</v>
      </c>
      <c r="M912" s="7">
        <f t="shared" si="76"/>
        <v>94.570999999999998</v>
      </c>
      <c r="N912" s="25">
        <f t="shared" si="77"/>
        <v>5407.9102355999994</v>
      </c>
    </row>
    <row r="913" spans="1:14" ht="15" x14ac:dyDescent="0.25">
      <c r="A913" s="63">
        <v>21311105000</v>
      </c>
      <c r="B913" s="91" t="s">
        <v>928</v>
      </c>
      <c r="C913" s="54" t="s">
        <v>1810</v>
      </c>
      <c r="D913" s="91" t="s">
        <v>925</v>
      </c>
      <c r="E913" s="92" t="s">
        <v>919</v>
      </c>
      <c r="F913" s="83" t="s">
        <v>1912</v>
      </c>
      <c r="G913" s="93">
        <v>1</v>
      </c>
      <c r="H913" s="94">
        <v>0.17299999999999999</v>
      </c>
      <c r="I913" s="79">
        <v>103.98</v>
      </c>
      <c r="J913" s="80">
        <f t="shared" si="81"/>
        <v>7.0013464127716807E-2</v>
      </c>
      <c r="K913" s="7" cm="1">
        <f t="array" ref="K913">INDEX('[2]pricelist external'!$J$3:$J$1649,MATCH(A913,'[2]pricelist external'!$D$3:$D$1649,0),)</f>
        <v>111.26</v>
      </c>
      <c r="L913" s="25">
        <f t="shared" si="75"/>
        <v>6362.2473360000004</v>
      </c>
      <c r="M913" s="7">
        <f t="shared" si="76"/>
        <v>94.570999999999998</v>
      </c>
      <c r="N913" s="25">
        <f t="shared" si="77"/>
        <v>5407.9102355999994</v>
      </c>
    </row>
    <row r="914" spans="1:14" ht="15" x14ac:dyDescent="0.25">
      <c r="A914" s="63">
        <v>21311153000</v>
      </c>
      <c r="B914" s="91" t="s">
        <v>929</v>
      </c>
      <c r="C914" s="54" t="s">
        <v>1810</v>
      </c>
      <c r="D914" s="91" t="s">
        <v>925</v>
      </c>
      <c r="E914" s="92" t="s">
        <v>919</v>
      </c>
      <c r="F914" s="83" t="s">
        <v>1912</v>
      </c>
      <c r="G914" s="93">
        <v>1</v>
      </c>
      <c r="H914" s="94">
        <v>0.17299999999999999</v>
      </c>
      <c r="I914" s="79">
        <v>103.98</v>
      </c>
      <c r="J914" s="80">
        <f t="shared" si="81"/>
        <v>7.0013464127716807E-2</v>
      </c>
      <c r="K914" s="7" cm="1">
        <f t="array" ref="K914">INDEX('[2]pricelist external'!$J$3:$J$1649,MATCH(A914,'[2]pricelist external'!$D$3:$D$1649,0),)</f>
        <v>111.26</v>
      </c>
      <c r="L914" s="25">
        <f t="shared" si="75"/>
        <v>6362.2473360000004</v>
      </c>
      <c r="M914" s="7">
        <f t="shared" si="76"/>
        <v>94.570999999999998</v>
      </c>
      <c r="N914" s="25">
        <f t="shared" si="77"/>
        <v>5407.9102355999994</v>
      </c>
    </row>
    <row r="915" spans="1:14" ht="15" x14ac:dyDescent="0.25">
      <c r="A915" s="63">
        <v>21311154000</v>
      </c>
      <c r="B915" s="91" t="s">
        <v>930</v>
      </c>
      <c r="C915" s="54" t="s">
        <v>1810</v>
      </c>
      <c r="D915" s="91" t="s">
        <v>925</v>
      </c>
      <c r="E915" s="92" t="s">
        <v>919</v>
      </c>
      <c r="F915" s="83" t="s">
        <v>1912</v>
      </c>
      <c r="G915" s="93">
        <v>1</v>
      </c>
      <c r="H915" s="94">
        <v>0.17299999999999999</v>
      </c>
      <c r="I915" s="79">
        <v>103.98</v>
      </c>
      <c r="J915" s="80">
        <f t="shared" si="81"/>
        <v>7.0013464127716807E-2</v>
      </c>
      <c r="K915" s="7" cm="1">
        <f t="array" ref="K915">INDEX('[2]pricelist external'!$J$3:$J$1649,MATCH(A915,'[2]pricelist external'!$D$3:$D$1649,0),)</f>
        <v>111.26</v>
      </c>
      <c r="L915" s="25">
        <f t="shared" si="75"/>
        <v>6362.2473360000004</v>
      </c>
      <c r="M915" s="7">
        <f t="shared" si="76"/>
        <v>94.570999999999998</v>
      </c>
      <c r="N915" s="25">
        <f t="shared" si="77"/>
        <v>5407.9102355999994</v>
      </c>
    </row>
    <row r="916" spans="1:14" ht="15" x14ac:dyDescent="0.25">
      <c r="A916" s="63">
        <v>21311155000</v>
      </c>
      <c r="B916" s="91" t="s">
        <v>931</v>
      </c>
      <c r="C916" s="54" t="s">
        <v>1810</v>
      </c>
      <c r="D916" s="91" t="s">
        <v>925</v>
      </c>
      <c r="E916" s="92" t="s">
        <v>919</v>
      </c>
      <c r="F916" s="83" t="s">
        <v>1912</v>
      </c>
      <c r="G916" s="93">
        <v>1</v>
      </c>
      <c r="H916" s="94">
        <v>0.17299999999999999</v>
      </c>
      <c r="I916" s="79">
        <v>103.98</v>
      </c>
      <c r="J916" s="80">
        <f t="shared" si="81"/>
        <v>7.0013464127716807E-2</v>
      </c>
      <c r="K916" s="7" cm="1">
        <f t="array" ref="K916">INDEX('[2]pricelist external'!$J$3:$J$1649,MATCH(A916,'[2]pricelist external'!$D$3:$D$1649,0),)</f>
        <v>111.26</v>
      </c>
      <c r="L916" s="25">
        <f t="shared" si="75"/>
        <v>6362.2473360000004</v>
      </c>
      <c r="M916" s="7">
        <f t="shared" si="76"/>
        <v>94.570999999999998</v>
      </c>
      <c r="N916" s="25">
        <f t="shared" si="77"/>
        <v>5407.9102355999994</v>
      </c>
    </row>
    <row r="917" spans="1:14" ht="15" x14ac:dyDescent="0.25">
      <c r="A917" s="63">
        <v>21311803000</v>
      </c>
      <c r="B917" s="91" t="s">
        <v>932</v>
      </c>
      <c r="C917" s="54" t="s">
        <v>1810</v>
      </c>
      <c r="D917" s="91" t="s">
        <v>925</v>
      </c>
      <c r="E917" s="92" t="s">
        <v>919</v>
      </c>
      <c r="F917" s="83" t="s">
        <v>1912</v>
      </c>
      <c r="G917" s="93">
        <v>1</v>
      </c>
      <c r="H917" s="94">
        <v>0.17299999999999999</v>
      </c>
      <c r="I917" s="79">
        <v>87.24</v>
      </c>
      <c r="J917" s="80">
        <f t="shared" ref="J917:J948" si="82">K917/I917-1</f>
        <v>7.0036680421824871E-2</v>
      </c>
      <c r="K917" s="7" cm="1">
        <f t="array" ref="K917">INDEX('[2]pricelist external'!$J$3:$J$1649,MATCH(A917,'[2]pricelist external'!$D$3:$D$1649,0),)</f>
        <v>93.35</v>
      </c>
      <c r="L917" s="25">
        <f t="shared" si="75"/>
        <v>5338.0890599999993</v>
      </c>
      <c r="M917" s="7">
        <f t="shared" si="76"/>
        <v>79.347499999999997</v>
      </c>
      <c r="N917" s="25">
        <f t="shared" si="77"/>
        <v>4537.3757009999999</v>
      </c>
    </row>
    <row r="918" spans="1:14" ht="15" x14ac:dyDescent="0.25">
      <c r="A918" s="63">
        <v>21311804000</v>
      </c>
      <c r="B918" s="91" t="s">
        <v>933</v>
      </c>
      <c r="C918" s="54" t="s">
        <v>1810</v>
      </c>
      <c r="D918" s="91" t="s">
        <v>925</v>
      </c>
      <c r="E918" s="92" t="s">
        <v>919</v>
      </c>
      <c r="F918" s="83" t="s">
        <v>1912</v>
      </c>
      <c r="G918" s="93">
        <v>1</v>
      </c>
      <c r="H918" s="94">
        <v>0.17299999999999999</v>
      </c>
      <c r="I918" s="79">
        <v>87.24</v>
      </c>
      <c r="J918" s="80">
        <f t="shared" si="82"/>
        <v>7.0036680421824871E-2</v>
      </c>
      <c r="K918" s="7" cm="1">
        <f t="array" ref="K918">INDEX('[2]pricelist external'!$J$3:$J$1649,MATCH(A918,'[2]pricelist external'!$D$3:$D$1649,0),)</f>
        <v>93.35</v>
      </c>
      <c r="L918" s="25">
        <f t="shared" ref="L918:L981" si="83">K918*$L$3</f>
        <v>5338.0890599999993</v>
      </c>
      <c r="M918" s="7">
        <f t="shared" ref="M918:M981" si="84">K918*(1-$N$5)</f>
        <v>79.347499999999997</v>
      </c>
      <c r="N918" s="25">
        <f t="shared" ref="N918:N981" si="85">M918*$L$3</f>
        <v>4537.3757009999999</v>
      </c>
    </row>
    <row r="919" spans="1:14" ht="15" x14ac:dyDescent="0.25">
      <c r="A919" s="63">
        <v>21311805000</v>
      </c>
      <c r="B919" s="91" t="s">
        <v>934</v>
      </c>
      <c r="C919" s="54" t="s">
        <v>1810</v>
      </c>
      <c r="D919" s="91" t="s">
        <v>925</v>
      </c>
      <c r="E919" s="92" t="s">
        <v>919</v>
      </c>
      <c r="F919" s="83" t="s">
        <v>1912</v>
      </c>
      <c r="G919" s="93">
        <v>1</v>
      </c>
      <c r="H919" s="94">
        <v>0.17299999999999999</v>
      </c>
      <c r="I919" s="79">
        <v>87.24</v>
      </c>
      <c r="J919" s="80">
        <f t="shared" si="82"/>
        <v>7.0036680421824871E-2</v>
      </c>
      <c r="K919" s="7" cm="1">
        <f t="array" ref="K919">INDEX('[2]pricelist external'!$J$3:$J$1649,MATCH(A919,'[2]pricelist external'!$D$3:$D$1649,0),)</f>
        <v>93.35</v>
      </c>
      <c r="L919" s="25">
        <f t="shared" si="83"/>
        <v>5338.0890599999993</v>
      </c>
      <c r="M919" s="7">
        <f t="shared" si="84"/>
        <v>79.347499999999997</v>
      </c>
      <c r="N919" s="25">
        <f t="shared" si="85"/>
        <v>4537.3757009999999</v>
      </c>
    </row>
    <row r="920" spans="1:14" ht="15" x14ac:dyDescent="0.25">
      <c r="A920" s="63">
        <v>21314103000</v>
      </c>
      <c r="B920" s="91" t="s">
        <v>935</v>
      </c>
      <c r="C920" s="54" t="s">
        <v>1810</v>
      </c>
      <c r="D920" s="91" t="s">
        <v>668</v>
      </c>
      <c r="E920" s="92" t="s">
        <v>919</v>
      </c>
      <c r="F920" s="83" t="s">
        <v>1912</v>
      </c>
      <c r="G920" s="93">
        <v>1</v>
      </c>
      <c r="H920" s="94">
        <v>0.185</v>
      </c>
      <c r="I920" s="79">
        <v>103.98</v>
      </c>
      <c r="J920" s="80">
        <f t="shared" si="82"/>
        <v>7.0013464127716807E-2</v>
      </c>
      <c r="K920" s="7" cm="1">
        <f t="array" ref="K920">INDEX('[2]pricelist external'!$J$3:$J$1649,MATCH(A920,'[2]pricelist external'!$D$3:$D$1649,0),)</f>
        <v>111.26</v>
      </c>
      <c r="L920" s="25">
        <f t="shared" si="83"/>
        <v>6362.2473360000004</v>
      </c>
      <c r="M920" s="7">
        <f t="shared" si="84"/>
        <v>94.570999999999998</v>
      </c>
      <c r="N920" s="25">
        <f t="shared" si="85"/>
        <v>5407.9102355999994</v>
      </c>
    </row>
    <row r="921" spans="1:14" ht="15" x14ac:dyDescent="0.25">
      <c r="A921" s="63">
        <v>21314104000</v>
      </c>
      <c r="B921" s="91" t="s">
        <v>936</v>
      </c>
      <c r="C921" s="54" t="s">
        <v>1810</v>
      </c>
      <c r="D921" s="91" t="s">
        <v>668</v>
      </c>
      <c r="E921" s="92" t="s">
        <v>919</v>
      </c>
      <c r="F921" s="83" t="s">
        <v>1912</v>
      </c>
      <c r="G921" s="93">
        <v>1</v>
      </c>
      <c r="H921" s="94">
        <v>0.185</v>
      </c>
      <c r="I921" s="79">
        <v>103.98</v>
      </c>
      <c r="J921" s="80">
        <f t="shared" si="82"/>
        <v>7.0013464127716807E-2</v>
      </c>
      <c r="K921" s="7" cm="1">
        <f t="array" ref="K921">INDEX('[2]pricelist external'!$J$3:$J$1649,MATCH(A921,'[2]pricelist external'!$D$3:$D$1649,0),)</f>
        <v>111.26</v>
      </c>
      <c r="L921" s="25">
        <f t="shared" si="83"/>
        <v>6362.2473360000004</v>
      </c>
      <c r="M921" s="7">
        <f t="shared" si="84"/>
        <v>94.570999999999998</v>
      </c>
      <c r="N921" s="25">
        <f t="shared" si="85"/>
        <v>5407.9102355999994</v>
      </c>
    </row>
    <row r="922" spans="1:14" ht="15" x14ac:dyDescent="0.25">
      <c r="A922" s="63">
        <v>21314105000</v>
      </c>
      <c r="B922" s="91" t="s">
        <v>937</v>
      </c>
      <c r="C922" s="54" t="s">
        <v>1810</v>
      </c>
      <c r="D922" s="91" t="s">
        <v>668</v>
      </c>
      <c r="E922" s="92" t="s">
        <v>919</v>
      </c>
      <c r="F922" s="83" t="s">
        <v>1912</v>
      </c>
      <c r="G922" s="93">
        <v>1</v>
      </c>
      <c r="H922" s="94">
        <v>0.185</v>
      </c>
      <c r="I922" s="79">
        <v>103.98</v>
      </c>
      <c r="J922" s="80">
        <f t="shared" si="82"/>
        <v>7.0013464127716807E-2</v>
      </c>
      <c r="K922" s="7" cm="1">
        <f t="array" ref="K922">INDEX('[2]pricelist external'!$J$3:$J$1649,MATCH(A922,'[2]pricelist external'!$D$3:$D$1649,0),)</f>
        <v>111.26</v>
      </c>
      <c r="L922" s="25">
        <f t="shared" si="83"/>
        <v>6362.2473360000004</v>
      </c>
      <c r="M922" s="7">
        <f t="shared" si="84"/>
        <v>94.570999999999998</v>
      </c>
      <c r="N922" s="25">
        <f t="shared" si="85"/>
        <v>5407.9102355999994</v>
      </c>
    </row>
    <row r="923" spans="1:14" ht="15" x14ac:dyDescent="0.25">
      <c r="A923" s="63">
        <v>21314153000</v>
      </c>
      <c r="B923" s="91" t="s">
        <v>938</v>
      </c>
      <c r="C923" s="54" t="s">
        <v>1810</v>
      </c>
      <c r="D923" s="91" t="s">
        <v>668</v>
      </c>
      <c r="E923" s="92" t="s">
        <v>919</v>
      </c>
      <c r="F923" s="83" t="s">
        <v>1912</v>
      </c>
      <c r="G923" s="93">
        <v>1</v>
      </c>
      <c r="H923" s="94">
        <v>0.185</v>
      </c>
      <c r="I923" s="79">
        <v>116.07</v>
      </c>
      <c r="J923" s="80">
        <f t="shared" si="82"/>
        <v>6.9957784095804332E-2</v>
      </c>
      <c r="K923" s="7" cm="1">
        <f t="array" ref="K923">INDEX('[2]pricelist external'!$J$3:$J$1649,MATCH(A923,'[2]pricelist external'!$D$3:$D$1649,0),)</f>
        <v>124.19</v>
      </c>
      <c r="L923" s="25">
        <f t="shared" si="83"/>
        <v>7101.6312840000001</v>
      </c>
      <c r="M923" s="7">
        <f t="shared" si="84"/>
        <v>105.5615</v>
      </c>
      <c r="N923" s="25">
        <f t="shared" si="85"/>
        <v>6036.3865913999998</v>
      </c>
    </row>
    <row r="924" spans="1:14" ht="15" x14ac:dyDescent="0.25">
      <c r="A924" s="63">
        <v>21314154000</v>
      </c>
      <c r="B924" s="91" t="s">
        <v>939</v>
      </c>
      <c r="C924" s="54" t="s">
        <v>1810</v>
      </c>
      <c r="D924" s="91" t="s">
        <v>668</v>
      </c>
      <c r="E924" s="92" t="s">
        <v>919</v>
      </c>
      <c r="F924" s="83" t="s">
        <v>1912</v>
      </c>
      <c r="G924" s="93">
        <v>1</v>
      </c>
      <c r="H924" s="94">
        <v>0.185</v>
      </c>
      <c r="I924" s="79">
        <v>116.07</v>
      </c>
      <c r="J924" s="80">
        <f t="shared" si="82"/>
        <v>6.9957784095804332E-2</v>
      </c>
      <c r="K924" s="7" cm="1">
        <f t="array" ref="K924">INDEX('[2]pricelist external'!$J$3:$J$1649,MATCH(A924,'[2]pricelist external'!$D$3:$D$1649,0),)</f>
        <v>124.19</v>
      </c>
      <c r="L924" s="25">
        <f t="shared" si="83"/>
        <v>7101.6312840000001</v>
      </c>
      <c r="M924" s="7">
        <f t="shared" si="84"/>
        <v>105.5615</v>
      </c>
      <c r="N924" s="25">
        <f t="shared" si="85"/>
        <v>6036.3865913999998</v>
      </c>
    </row>
    <row r="925" spans="1:14" ht="15" x14ac:dyDescent="0.25">
      <c r="A925" s="63">
        <v>21314155000</v>
      </c>
      <c r="B925" s="91" t="s">
        <v>940</v>
      </c>
      <c r="C925" s="54" t="s">
        <v>1810</v>
      </c>
      <c r="D925" s="91" t="s">
        <v>668</v>
      </c>
      <c r="E925" s="92" t="s">
        <v>919</v>
      </c>
      <c r="F925" s="83" t="s">
        <v>1912</v>
      </c>
      <c r="G925" s="93">
        <v>1</v>
      </c>
      <c r="H925" s="94">
        <v>0.185</v>
      </c>
      <c r="I925" s="79">
        <v>116.07</v>
      </c>
      <c r="J925" s="80">
        <f t="shared" si="82"/>
        <v>6.9957784095804332E-2</v>
      </c>
      <c r="K925" s="7" cm="1">
        <f t="array" ref="K925">INDEX('[2]pricelist external'!$J$3:$J$1649,MATCH(A925,'[2]pricelist external'!$D$3:$D$1649,0),)</f>
        <v>124.19</v>
      </c>
      <c r="L925" s="25">
        <f t="shared" si="83"/>
        <v>7101.6312840000001</v>
      </c>
      <c r="M925" s="7">
        <f t="shared" si="84"/>
        <v>105.5615</v>
      </c>
      <c r="N925" s="25">
        <f t="shared" si="85"/>
        <v>6036.3865913999998</v>
      </c>
    </row>
    <row r="926" spans="1:14" ht="15" x14ac:dyDescent="0.25">
      <c r="A926" s="63">
        <v>21314893000</v>
      </c>
      <c r="B926" s="91" t="s">
        <v>941</v>
      </c>
      <c r="C926" s="54" t="s">
        <v>1810</v>
      </c>
      <c r="D926" s="91" t="s">
        <v>668</v>
      </c>
      <c r="E926" s="92" t="s">
        <v>919</v>
      </c>
      <c r="F926" s="83" t="s">
        <v>1912</v>
      </c>
      <c r="G926" s="93">
        <v>1</v>
      </c>
      <c r="H926" s="94">
        <v>0.18</v>
      </c>
      <c r="I926" s="79">
        <v>115.14</v>
      </c>
      <c r="J926" s="80">
        <f t="shared" si="82"/>
        <v>7.0001737015806809E-2</v>
      </c>
      <c r="K926" s="7" cm="1">
        <f t="array" ref="K926">INDEX('[2]pricelist external'!$J$3:$J$1649,MATCH(A926,'[2]pricelist external'!$D$3:$D$1649,0),)</f>
        <v>123.2</v>
      </c>
      <c r="L926" s="25">
        <f t="shared" si="83"/>
        <v>7045.0195199999998</v>
      </c>
      <c r="M926" s="7">
        <f t="shared" si="84"/>
        <v>104.72</v>
      </c>
      <c r="N926" s="25">
        <f t="shared" si="85"/>
        <v>5988.2665919999999</v>
      </c>
    </row>
    <row r="927" spans="1:14" ht="15" x14ac:dyDescent="0.25">
      <c r="A927" s="63">
        <v>21314894000</v>
      </c>
      <c r="B927" s="91" t="s">
        <v>942</v>
      </c>
      <c r="C927" s="54" t="s">
        <v>1810</v>
      </c>
      <c r="D927" s="91" t="s">
        <v>668</v>
      </c>
      <c r="E927" s="92" t="s">
        <v>919</v>
      </c>
      <c r="F927" s="83" t="s">
        <v>1912</v>
      </c>
      <c r="G927" s="93">
        <v>1</v>
      </c>
      <c r="H927" s="94">
        <v>0.18</v>
      </c>
      <c r="I927" s="79">
        <v>115.14</v>
      </c>
      <c r="J927" s="80">
        <f t="shared" si="82"/>
        <v>7.0001737015806809E-2</v>
      </c>
      <c r="K927" s="7" cm="1">
        <f t="array" ref="K927">INDEX('[2]pricelist external'!$J$3:$J$1649,MATCH(A927,'[2]pricelist external'!$D$3:$D$1649,0),)</f>
        <v>123.2</v>
      </c>
      <c r="L927" s="25">
        <f t="shared" si="83"/>
        <v>7045.0195199999998</v>
      </c>
      <c r="M927" s="7">
        <f t="shared" si="84"/>
        <v>104.72</v>
      </c>
      <c r="N927" s="25">
        <f t="shared" si="85"/>
        <v>5988.2665919999999</v>
      </c>
    </row>
    <row r="928" spans="1:14" ht="15" x14ac:dyDescent="0.25">
      <c r="A928" s="63">
        <v>21314895000</v>
      </c>
      <c r="B928" s="91" t="s">
        <v>943</v>
      </c>
      <c r="C928" s="54" t="s">
        <v>1810</v>
      </c>
      <c r="D928" s="91" t="s">
        <v>668</v>
      </c>
      <c r="E928" s="92" t="s">
        <v>919</v>
      </c>
      <c r="F928" s="83" t="s">
        <v>1912</v>
      </c>
      <c r="G928" s="93">
        <v>1</v>
      </c>
      <c r="H928" s="94">
        <v>0.18</v>
      </c>
      <c r="I928" s="79">
        <v>115.14</v>
      </c>
      <c r="J928" s="80">
        <f t="shared" si="82"/>
        <v>7.0001737015806809E-2</v>
      </c>
      <c r="K928" s="7" cm="1">
        <f t="array" ref="K928">INDEX('[2]pricelist external'!$J$3:$J$1649,MATCH(A928,'[2]pricelist external'!$D$3:$D$1649,0),)</f>
        <v>123.2</v>
      </c>
      <c r="L928" s="25">
        <f t="shared" si="83"/>
        <v>7045.0195199999998</v>
      </c>
      <c r="M928" s="7">
        <f t="shared" si="84"/>
        <v>104.72</v>
      </c>
      <c r="N928" s="25">
        <f t="shared" si="85"/>
        <v>5988.2665919999999</v>
      </c>
    </row>
    <row r="929" spans="1:14" ht="15" x14ac:dyDescent="0.25">
      <c r="A929" s="63">
        <v>21318633000</v>
      </c>
      <c r="B929" s="91" t="s">
        <v>944</v>
      </c>
      <c r="C929" s="54" t="s">
        <v>1810</v>
      </c>
      <c r="D929" s="91" t="s">
        <v>879</v>
      </c>
      <c r="E929" s="92" t="s">
        <v>919</v>
      </c>
      <c r="F929" s="83" t="s">
        <v>1912</v>
      </c>
      <c r="G929" s="93">
        <v>1</v>
      </c>
      <c r="H929" s="94">
        <v>0.17299999999999999</v>
      </c>
      <c r="I929" s="79">
        <v>79.42</v>
      </c>
      <c r="J929" s="80">
        <f t="shared" si="82"/>
        <v>7.0007554772097746E-2</v>
      </c>
      <c r="K929" s="7" cm="1">
        <f t="array" ref="K929">INDEX('[2]pricelist external'!$J$3:$J$1649,MATCH(A929,'[2]pricelist external'!$D$3:$D$1649,0),)</f>
        <v>84.98</v>
      </c>
      <c r="L929" s="25">
        <f t="shared" si="83"/>
        <v>4859.4623280000005</v>
      </c>
      <c r="M929" s="7">
        <f t="shared" si="84"/>
        <v>72.233000000000004</v>
      </c>
      <c r="N929" s="25">
        <f t="shared" si="85"/>
        <v>4130.5429788000001</v>
      </c>
    </row>
    <row r="930" spans="1:14" ht="15" x14ac:dyDescent="0.25">
      <c r="A930" s="63">
        <v>21318634000</v>
      </c>
      <c r="B930" s="91" t="s">
        <v>945</v>
      </c>
      <c r="C930" s="54" t="s">
        <v>1810</v>
      </c>
      <c r="D930" s="91" t="s">
        <v>879</v>
      </c>
      <c r="E930" s="92" t="s">
        <v>919</v>
      </c>
      <c r="F930" s="83" t="s">
        <v>1912</v>
      </c>
      <c r="G930" s="93">
        <v>1</v>
      </c>
      <c r="H930" s="94">
        <v>0.17299999999999999</v>
      </c>
      <c r="I930" s="79">
        <v>79.42</v>
      </c>
      <c r="J930" s="80">
        <f t="shared" si="82"/>
        <v>7.0007554772097746E-2</v>
      </c>
      <c r="K930" s="7" cm="1">
        <f t="array" ref="K930">INDEX('[2]pricelist external'!$J$3:$J$1649,MATCH(A930,'[2]pricelist external'!$D$3:$D$1649,0),)</f>
        <v>84.98</v>
      </c>
      <c r="L930" s="25">
        <f t="shared" si="83"/>
        <v>4859.4623280000005</v>
      </c>
      <c r="M930" s="7">
        <f t="shared" si="84"/>
        <v>72.233000000000004</v>
      </c>
      <c r="N930" s="25">
        <f t="shared" si="85"/>
        <v>4130.5429788000001</v>
      </c>
    </row>
    <row r="931" spans="1:14" ht="15" x14ac:dyDescent="0.25">
      <c r="A931" s="63">
        <v>21318635000</v>
      </c>
      <c r="B931" s="91" t="s">
        <v>946</v>
      </c>
      <c r="C931" s="54" t="s">
        <v>1810</v>
      </c>
      <c r="D931" s="91" t="s">
        <v>879</v>
      </c>
      <c r="E931" s="92" t="s">
        <v>919</v>
      </c>
      <c r="F931" s="83" t="s">
        <v>1912</v>
      </c>
      <c r="G931" s="93">
        <v>1</v>
      </c>
      <c r="H931" s="94">
        <v>0.17299999999999999</v>
      </c>
      <c r="I931" s="79">
        <v>79.42</v>
      </c>
      <c r="J931" s="80">
        <f t="shared" si="82"/>
        <v>7.0007554772097746E-2</v>
      </c>
      <c r="K931" s="7" cm="1">
        <f t="array" ref="K931">INDEX('[2]pricelist external'!$J$3:$J$1649,MATCH(A931,'[2]pricelist external'!$D$3:$D$1649,0),)</f>
        <v>84.98</v>
      </c>
      <c r="L931" s="25">
        <f t="shared" si="83"/>
        <v>4859.4623280000005</v>
      </c>
      <c r="M931" s="7">
        <f t="shared" si="84"/>
        <v>72.233000000000004</v>
      </c>
      <c r="N931" s="25">
        <f t="shared" si="85"/>
        <v>4130.5429788000001</v>
      </c>
    </row>
    <row r="932" spans="1:14" ht="15" x14ac:dyDescent="0.25">
      <c r="A932" s="63">
        <v>21318643000</v>
      </c>
      <c r="B932" s="91" t="s">
        <v>947</v>
      </c>
      <c r="C932" s="54" t="s">
        <v>1810</v>
      </c>
      <c r="D932" s="91" t="s">
        <v>879</v>
      </c>
      <c r="E932" s="92" t="s">
        <v>919</v>
      </c>
      <c r="F932" s="83" t="s">
        <v>1912</v>
      </c>
      <c r="G932" s="93">
        <v>1</v>
      </c>
      <c r="H932" s="94">
        <v>0.17299999999999999</v>
      </c>
      <c r="I932" s="79">
        <v>90.6</v>
      </c>
      <c r="J932" s="80">
        <f t="shared" si="82"/>
        <v>6.9977924944812475E-2</v>
      </c>
      <c r="K932" s="7" cm="1">
        <f t="array" ref="K932">INDEX('[2]pricelist external'!$J$3:$J$1649,MATCH(A932,'[2]pricelist external'!$D$3:$D$1649,0),)</f>
        <v>96.94</v>
      </c>
      <c r="L932" s="25">
        <f t="shared" si="83"/>
        <v>5543.3781840000001</v>
      </c>
      <c r="M932" s="7">
        <f t="shared" si="84"/>
        <v>82.399000000000001</v>
      </c>
      <c r="N932" s="25">
        <f t="shared" si="85"/>
        <v>4711.8714564000002</v>
      </c>
    </row>
    <row r="933" spans="1:14" ht="15" x14ac:dyDescent="0.25">
      <c r="A933" s="63">
        <v>21318644000</v>
      </c>
      <c r="B933" s="91" t="s">
        <v>948</v>
      </c>
      <c r="C933" s="54" t="s">
        <v>1810</v>
      </c>
      <c r="D933" s="91" t="s">
        <v>879</v>
      </c>
      <c r="E933" s="92" t="s">
        <v>919</v>
      </c>
      <c r="F933" s="83" t="s">
        <v>1912</v>
      </c>
      <c r="G933" s="93">
        <v>1</v>
      </c>
      <c r="H933" s="94">
        <v>0.17299999999999999</v>
      </c>
      <c r="I933" s="79">
        <v>90.6</v>
      </c>
      <c r="J933" s="80">
        <f t="shared" si="82"/>
        <v>6.9977924944812475E-2</v>
      </c>
      <c r="K933" s="7" cm="1">
        <f t="array" ref="K933">INDEX('[2]pricelist external'!$J$3:$J$1649,MATCH(A933,'[2]pricelist external'!$D$3:$D$1649,0),)</f>
        <v>96.94</v>
      </c>
      <c r="L933" s="25">
        <f t="shared" si="83"/>
        <v>5543.3781840000001</v>
      </c>
      <c r="M933" s="7">
        <f t="shared" si="84"/>
        <v>82.399000000000001</v>
      </c>
      <c r="N933" s="25">
        <f t="shared" si="85"/>
        <v>4711.8714564000002</v>
      </c>
    </row>
    <row r="934" spans="1:14" ht="15" x14ac:dyDescent="0.25">
      <c r="A934" s="63">
        <v>21318645000</v>
      </c>
      <c r="B934" s="91" t="s">
        <v>949</v>
      </c>
      <c r="C934" s="54" t="s">
        <v>1810</v>
      </c>
      <c r="D934" s="91" t="s">
        <v>879</v>
      </c>
      <c r="E934" s="92" t="s">
        <v>919</v>
      </c>
      <c r="F934" s="83" t="s">
        <v>1912</v>
      </c>
      <c r="G934" s="93">
        <v>1</v>
      </c>
      <c r="H934" s="94">
        <v>0.17299999999999999</v>
      </c>
      <c r="I934" s="79">
        <v>90.6</v>
      </c>
      <c r="J934" s="80">
        <f t="shared" si="82"/>
        <v>6.9977924944812475E-2</v>
      </c>
      <c r="K934" s="7" cm="1">
        <f t="array" ref="K934">INDEX('[2]pricelist external'!$J$3:$J$1649,MATCH(A934,'[2]pricelist external'!$D$3:$D$1649,0),)</f>
        <v>96.94</v>
      </c>
      <c r="L934" s="25">
        <f t="shared" si="83"/>
        <v>5543.3781840000001</v>
      </c>
      <c r="M934" s="7">
        <f t="shared" si="84"/>
        <v>82.399000000000001</v>
      </c>
      <c r="N934" s="25">
        <f t="shared" si="85"/>
        <v>4711.8714564000002</v>
      </c>
    </row>
    <row r="935" spans="1:14" ht="15" x14ac:dyDescent="0.25">
      <c r="A935" s="63">
        <v>21320611000</v>
      </c>
      <c r="B935" s="91" t="s">
        <v>950</v>
      </c>
      <c r="C935" s="54" t="s">
        <v>1810</v>
      </c>
      <c r="D935" s="91" t="s">
        <v>862</v>
      </c>
      <c r="E935" s="92" t="s">
        <v>919</v>
      </c>
      <c r="F935" s="83" t="s">
        <v>1912</v>
      </c>
      <c r="G935" s="93">
        <v>1</v>
      </c>
      <c r="H935" s="94">
        <v>0.157</v>
      </c>
      <c r="I935" s="79">
        <v>30.7</v>
      </c>
      <c r="J935" s="80">
        <f t="shared" si="82"/>
        <v>7.0032573289902311E-2</v>
      </c>
      <c r="K935" s="7" cm="1">
        <f t="array" ref="K935">INDEX('[2]pricelist external'!$J$3:$J$1649,MATCH(A935,'[2]pricelist external'!$D$3:$D$1649,0),)</f>
        <v>32.85</v>
      </c>
      <c r="L935" s="25">
        <f t="shared" si="83"/>
        <v>1878.48126</v>
      </c>
      <c r="M935" s="7">
        <f t="shared" si="84"/>
        <v>27.922499999999999</v>
      </c>
      <c r="N935" s="25">
        <f t="shared" si="85"/>
        <v>1596.709071</v>
      </c>
    </row>
    <row r="936" spans="1:14" ht="15" x14ac:dyDescent="0.25">
      <c r="A936" s="63">
        <v>21320613000</v>
      </c>
      <c r="B936" s="91" t="s">
        <v>951</v>
      </c>
      <c r="C936" s="54" t="s">
        <v>1810</v>
      </c>
      <c r="D936" s="91" t="s">
        <v>862</v>
      </c>
      <c r="E936" s="92" t="s">
        <v>919</v>
      </c>
      <c r="F936" s="83" t="s">
        <v>1912</v>
      </c>
      <c r="G936" s="93">
        <v>1</v>
      </c>
      <c r="H936" s="94">
        <v>0.157</v>
      </c>
      <c r="I936" s="79">
        <v>30.7</v>
      </c>
      <c r="J936" s="80">
        <f t="shared" si="82"/>
        <v>7.0032573289902311E-2</v>
      </c>
      <c r="K936" s="7" cm="1">
        <f t="array" ref="K936">INDEX('[2]pricelist external'!$J$3:$J$1649,MATCH(A936,'[2]pricelist external'!$D$3:$D$1649,0),)</f>
        <v>32.85</v>
      </c>
      <c r="L936" s="25">
        <f t="shared" si="83"/>
        <v>1878.48126</v>
      </c>
      <c r="M936" s="7">
        <f t="shared" si="84"/>
        <v>27.922499999999999</v>
      </c>
      <c r="N936" s="25">
        <f t="shared" si="85"/>
        <v>1596.709071</v>
      </c>
    </row>
    <row r="937" spans="1:14" ht="15" x14ac:dyDescent="0.25">
      <c r="A937" s="63">
        <v>21320614000</v>
      </c>
      <c r="B937" s="91" t="s">
        <v>952</v>
      </c>
      <c r="C937" s="54" t="s">
        <v>1810</v>
      </c>
      <c r="D937" s="91" t="s">
        <v>862</v>
      </c>
      <c r="E937" s="92" t="s">
        <v>919</v>
      </c>
      <c r="F937" s="83" t="s">
        <v>1912</v>
      </c>
      <c r="G937" s="93">
        <v>1</v>
      </c>
      <c r="H937" s="94">
        <v>0.157</v>
      </c>
      <c r="I937" s="79">
        <v>30.7</v>
      </c>
      <c r="J937" s="80">
        <f t="shared" si="82"/>
        <v>7.0032573289902311E-2</v>
      </c>
      <c r="K937" s="7" cm="1">
        <f t="array" ref="K937">INDEX('[2]pricelist external'!$J$3:$J$1649,MATCH(A937,'[2]pricelist external'!$D$3:$D$1649,0),)</f>
        <v>32.85</v>
      </c>
      <c r="L937" s="25">
        <f t="shared" si="83"/>
        <v>1878.48126</v>
      </c>
      <c r="M937" s="7">
        <f t="shared" si="84"/>
        <v>27.922499999999999</v>
      </c>
      <c r="N937" s="25">
        <f t="shared" si="85"/>
        <v>1596.709071</v>
      </c>
    </row>
    <row r="938" spans="1:14" ht="15" x14ac:dyDescent="0.25">
      <c r="A938" s="63">
        <v>21320615000</v>
      </c>
      <c r="B938" s="91" t="s">
        <v>953</v>
      </c>
      <c r="C938" s="54" t="s">
        <v>1810</v>
      </c>
      <c r="D938" s="91" t="s">
        <v>862</v>
      </c>
      <c r="E938" s="92" t="s">
        <v>919</v>
      </c>
      <c r="F938" s="83" t="s">
        <v>1912</v>
      </c>
      <c r="G938" s="93">
        <v>1</v>
      </c>
      <c r="H938" s="94">
        <v>0.157</v>
      </c>
      <c r="I938" s="79">
        <v>30.7</v>
      </c>
      <c r="J938" s="80">
        <f t="shared" si="82"/>
        <v>7.0032573289902311E-2</v>
      </c>
      <c r="K938" s="7" cm="1">
        <f t="array" ref="K938">INDEX('[2]pricelist external'!$J$3:$J$1649,MATCH(A938,'[2]pricelist external'!$D$3:$D$1649,0),)</f>
        <v>32.85</v>
      </c>
      <c r="L938" s="25">
        <f t="shared" si="83"/>
        <v>1878.48126</v>
      </c>
      <c r="M938" s="7">
        <f t="shared" si="84"/>
        <v>27.922499999999999</v>
      </c>
      <c r="N938" s="25">
        <f t="shared" si="85"/>
        <v>1596.709071</v>
      </c>
    </row>
    <row r="939" spans="1:14" ht="15" x14ac:dyDescent="0.25">
      <c r="A939" s="63">
        <v>21320616000</v>
      </c>
      <c r="B939" s="91" t="s">
        <v>954</v>
      </c>
      <c r="C939" s="54" t="s">
        <v>1810</v>
      </c>
      <c r="D939" s="91" t="s">
        <v>862</v>
      </c>
      <c r="E939" s="92" t="s">
        <v>919</v>
      </c>
      <c r="F939" s="83" t="s">
        <v>1912</v>
      </c>
      <c r="G939" s="93">
        <v>1</v>
      </c>
      <c r="H939" s="94">
        <v>0.157</v>
      </c>
      <c r="I939" s="79">
        <v>30.7</v>
      </c>
      <c r="J939" s="80">
        <f t="shared" si="82"/>
        <v>7.0032573289902311E-2</v>
      </c>
      <c r="K939" s="7" cm="1">
        <f t="array" ref="K939">INDEX('[2]pricelist external'!$J$3:$J$1649,MATCH(A939,'[2]pricelist external'!$D$3:$D$1649,0),)</f>
        <v>32.85</v>
      </c>
      <c r="L939" s="25">
        <f t="shared" si="83"/>
        <v>1878.48126</v>
      </c>
      <c r="M939" s="7">
        <f t="shared" si="84"/>
        <v>27.922499999999999</v>
      </c>
      <c r="N939" s="25">
        <f t="shared" si="85"/>
        <v>1596.709071</v>
      </c>
    </row>
    <row r="940" spans="1:14" ht="15" x14ac:dyDescent="0.25">
      <c r="A940" s="63">
        <v>21320617000</v>
      </c>
      <c r="B940" s="91" t="s">
        <v>955</v>
      </c>
      <c r="C940" s="54" t="s">
        <v>1810</v>
      </c>
      <c r="D940" s="91" t="s">
        <v>862</v>
      </c>
      <c r="E940" s="92" t="s">
        <v>919</v>
      </c>
      <c r="F940" s="83" t="s">
        <v>1912</v>
      </c>
      <c r="G940" s="93">
        <v>1</v>
      </c>
      <c r="H940" s="94">
        <v>0.157</v>
      </c>
      <c r="I940" s="79">
        <v>30.7</v>
      </c>
      <c r="J940" s="80">
        <f t="shared" si="82"/>
        <v>7.0032573289902311E-2</v>
      </c>
      <c r="K940" s="7" cm="1">
        <f t="array" ref="K940">INDEX('[2]pricelist external'!$J$3:$J$1649,MATCH(A940,'[2]pricelist external'!$D$3:$D$1649,0),)</f>
        <v>32.85</v>
      </c>
      <c r="L940" s="25">
        <f t="shared" si="83"/>
        <v>1878.48126</v>
      </c>
      <c r="M940" s="7">
        <f t="shared" si="84"/>
        <v>27.922499999999999</v>
      </c>
      <c r="N940" s="25">
        <f t="shared" si="85"/>
        <v>1596.709071</v>
      </c>
    </row>
    <row r="941" spans="1:14" ht="15" x14ac:dyDescent="0.25">
      <c r="A941" s="63">
        <v>21321103000</v>
      </c>
      <c r="B941" s="91" t="s">
        <v>956</v>
      </c>
      <c r="C941" s="54" t="s">
        <v>1810</v>
      </c>
      <c r="D941" s="91" t="s">
        <v>925</v>
      </c>
      <c r="E941" s="92" t="s">
        <v>919</v>
      </c>
      <c r="F941" s="83" t="s">
        <v>1912</v>
      </c>
      <c r="G941" s="93">
        <v>1</v>
      </c>
      <c r="H941" s="94">
        <v>0.159</v>
      </c>
      <c r="I941" s="79">
        <v>98.41</v>
      </c>
      <c r="J941" s="80">
        <f t="shared" si="82"/>
        <v>7.0013210039630236E-2</v>
      </c>
      <c r="K941" s="7" cm="1">
        <f t="array" ref="K941">INDEX('[2]pricelist external'!$J$3:$J$1649,MATCH(A941,'[2]pricelist external'!$D$3:$D$1649,0),)</f>
        <v>105.3</v>
      </c>
      <c r="L941" s="25">
        <f t="shared" si="83"/>
        <v>6021.4330799999998</v>
      </c>
      <c r="M941" s="7">
        <f t="shared" si="84"/>
        <v>89.504999999999995</v>
      </c>
      <c r="N941" s="25">
        <f t="shared" si="85"/>
        <v>5118.2181179999998</v>
      </c>
    </row>
    <row r="942" spans="1:14" ht="15" x14ac:dyDescent="0.25">
      <c r="A942" s="63">
        <v>21321104000</v>
      </c>
      <c r="B942" s="91" t="s">
        <v>957</v>
      </c>
      <c r="C942" s="54" t="s">
        <v>1810</v>
      </c>
      <c r="D942" s="91" t="s">
        <v>925</v>
      </c>
      <c r="E942" s="92" t="s">
        <v>919</v>
      </c>
      <c r="F942" s="83" t="s">
        <v>1912</v>
      </c>
      <c r="G942" s="93">
        <v>1</v>
      </c>
      <c r="H942" s="94">
        <v>0.159</v>
      </c>
      <c r="I942" s="79">
        <v>98.41</v>
      </c>
      <c r="J942" s="80">
        <f t="shared" si="82"/>
        <v>7.0013210039630236E-2</v>
      </c>
      <c r="K942" s="7" cm="1">
        <f t="array" ref="K942">INDEX('[2]pricelist external'!$J$3:$J$1649,MATCH(A942,'[2]pricelist external'!$D$3:$D$1649,0),)</f>
        <v>105.3</v>
      </c>
      <c r="L942" s="25">
        <f t="shared" si="83"/>
        <v>6021.4330799999998</v>
      </c>
      <c r="M942" s="7">
        <f t="shared" si="84"/>
        <v>89.504999999999995</v>
      </c>
      <c r="N942" s="25">
        <f t="shared" si="85"/>
        <v>5118.2181179999998</v>
      </c>
    </row>
    <row r="943" spans="1:14" ht="15" x14ac:dyDescent="0.25">
      <c r="A943" s="63">
        <v>21321105000</v>
      </c>
      <c r="B943" s="91" t="s">
        <v>958</v>
      </c>
      <c r="C943" s="54" t="s">
        <v>1810</v>
      </c>
      <c r="D943" s="91" t="s">
        <v>925</v>
      </c>
      <c r="E943" s="92" t="s">
        <v>919</v>
      </c>
      <c r="F943" s="83" t="s">
        <v>1912</v>
      </c>
      <c r="G943" s="93">
        <v>1</v>
      </c>
      <c r="H943" s="94">
        <v>0.159</v>
      </c>
      <c r="I943" s="79">
        <v>98.41</v>
      </c>
      <c r="J943" s="80">
        <f t="shared" si="82"/>
        <v>7.0013210039630236E-2</v>
      </c>
      <c r="K943" s="7" cm="1">
        <f t="array" ref="K943">INDEX('[2]pricelist external'!$J$3:$J$1649,MATCH(A943,'[2]pricelist external'!$D$3:$D$1649,0),)</f>
        <v>105.3</v>
      </c>
      <c r="L943" s="25">
        <f t="shared" si="83"/>
        <v>6021.4330799999998</v>
      </c>
      <c r="M943" s="7">
        <f t="shared" si="84"/>
        <v>89.504999999999995</v>
      </c>
      <c r="N943" s="25">
        <f t="shared" si="85"/>
        <v>5118.2181179999998</v>
      </c>
    </row>
    <row r="944" spans="1:14" ht="15" x14ac:dyDescent="0.25">
      <c r="A944" s="63">
        <v>21321153000</v>
      </c>
      <c r="B944" s="91" t="s">
        <v>959</v>
      </c>
      <c r="C944" s="54" t="s">
        <v>1810</v>
      </c>
      <c r="D944" s="91" t="s">
        <v>925</v>
      </c>
      <c r="E944" s="92" t="s">
        <v>919</v>
      </c>
      <c r="F944" s="83" t="s">
        <v>1912</v>
      </c>
      <c r="G944" s="93">
        <v>1</v>
      </c>
      <c r="H944" s="94">
        <v>0.159</v>
      </c>
      <c r="I944" s="79">
        <v>98.41</v>
      </c>
      <c r="J944" s="80">
        <f t="shared" si="82"/>
        <v>7.0013210039630236E-2</v>
      </c>
      <c r="K944" s="7" cm="1">
        <f t="array" ref="K944">INDEX('[2]pricelist external'!$J$3:$J$1649,MATCH(A944,'[2]pricelist external'!$D$3:$D$1649,0),)</f>
        <v>105.3</v>
      </c>
      <c r="L944" s="25">
        <f t="shared" si="83"/>
        <v>6021.4330799999998</v>
      </c>
      <c r="M944" s="7">
        <f t="shared" si="84"/>
        <v>89.504999999999995</v>
      </c>
      <c r="N944" s="25">
        <f t="shared" si="85"/>
        <v>5118.2181179999998</v>
      </c>
    </row>
    <row r="945" spans="1:14" ht="15" x14ac:dyDescent="0.25">
      <c r="A945" s="63">
        <v>21321154000</v>
      </c>
      <c r="B945" s="91" t="s">
        <v>960</v>
      </c>
      <c r="C945" s="54" t="s">
        <v>1810</v>
      </c>
      <c r="D945" s="91" t="s">
        <v>925</v>
      </c>
      <c r="E945" s="92" t="s">
        <v>919</v>
      </c>
      <c r="F945" s="83" t="s">
        <v>1912</v>
      </c>
      <c r="G945" s="93">
        <v>1</v>
      </c>
      <c r="H945" s="94">
        <v>0.159</v>
      </c>
      <c r="I945" s="79">
        <v>98.41</v>
      </c>
      <c r="J945" s="80">
        <f t="shared" si="82"/>
        <v>7.0013210039630236E-2</v>
      </c>
      <c r="K945" s="7" cm="1">
        <f t="array" ref="K945">INDEX('[2]pricelist external'!$J$3:$J$1649,MATCH(A945,'[2]pricelist external'!$D$3:$D$1649,0),)</f>
        <v>105.3</v>
      </c>
      <c r="L945" s="25">
        <f t="shared" si="83"/>
        <v>6021.4330799999998</v>
      </c>
      <c r="M945" s="7">
        <f t="shared" si="84"/>
        <v>89.504999999999995</v>
      </c>
      <c r="N945" s="25">
        <f t="shared" si="85"/>
        <v>5118.2181179999998</v>
      </c>
    </row>
    <row r="946" spans="1:14" ht="15" x14ac:dyDescent="0.25">
      <c r="A946" s="63">
        <v>21321155000</v>
      </c>
      <c r="B946" s="91" t="s">
        <v>961</v>
      </c>
      <c r="C946" s="54" t="s">
        <v>1810</v>
      </c>
      <c r="D946" s="91" t="s">
        <v>925</v>
      </c>
      <c r="E946" s="92" t="s">
        <v>919</v>
      </c>
      <c r="F946" s="83" t="s">
        <v>1912</v>
      </c>
      <c r="G946" s="93">
        <v>1</v>
      </c>
      <c r="H946" s="94">
        <v>0.159</v>
      </c>
      <c r="I946" s="79">
        <v>98.41</v>
      </c>
      <c r="J946" s="80">
        <f t="shared" si="82"/>
        <v>7.0013210039630236E-2</v>
      </c>
      <c r="K946" s="7" cm="1">
        <f t="array" ref="K946">INDEX('[2]pricelist external'!$J$3:$J$1649,MATCH(A946,'[2]pricelist external'!$D$3:$D$1649,0),)</f>
        <v>105.3</v>
      </c>
      <c r="L946" s="25">
        <f t="shared" si="83"/>
        <v>6021.4330799999998</v>
      </c>
      <c r="M946" s="7">
        <f t="shared" si="84"/>
        <v>89.504999999999995</v>
      </c>
      <c r="N946" s="25">
        <f t="shared" si="85"/>
        <v>5118.2181179999998</v>
      </c>
    </row>
    <row r="947" spans="1:14" ht="15" x14ac:dyDescent="0.25">
      <c r="A947" s="63">
        <v>21321803000</v>
      </c>
      <c r="B947" s="91" t="s">
        <v>962</v>
      </c>
      <c r="C947" s="54" t="s">
        <v>1810</v>
      </c>
      <c r="D947" s="91" t="s">
        <v>925</v>
      </c>
      <c r="E947" s="92" t="s">
        <v>919</v>
      </c>
      <c r="F947" s="83" t="s">
        <v>1912</v>
      </c>
      <c r="G947" s="93">
        <v>1</v>
      </c>
      <c r="H947" s="94">
        <v>0.159</v>
      </c>
      <c r="I947" s="79">
        <v>81.650000000000006</v>
      </c>
      <c r="J947" s="80">
        <f t="shared" si="82"/>
        <v>7.0055113288426174E-2</v>
      </c>
      <c r="K947" s="7" cm="1">
        <f t="array" ref="K947">INDEX('[2]pricelist external'!$J$3:$J$1649,MATCH(A947,'[2]pricelist external'!$D$3:$D$1649,0),)</f>
        <v>87.37</v>
      </c>
      <c r="L947" s="25">
        <f t="shared" si="83"/>
        <v>4996.1311320000004</v>
      </c>
      <c r="M947" s="7">
        <f t="shared" si="84"/>
        <v>74.264499999999998</v>
      </c>
      <c r="N947" s="25">
        <f t="shared" si="85"/>
        <v>4246.7114621999999</v>
      </c>
    </row>
    <row r="948" spans="1:14" ht="15" x14ac:dyDescent="0.25">
      <c r="A948" s="63">
        <v>21321804000</v>
      </c>
      <c r="B948" s="91" t="s">
        <v>963</v>
      </c>
      <c r="C948" s="54" t="s">
        <v>1810</v>
      </c>
      <c r="D948" s="91" t="s">
        <v>925</v>
      </c>
      <c r="E948" s="92" t="s">
        <v>919</v>
      </c>
      <c r="F948" s="83" t="s">
        <v>1912</v>
      </c>
      <c r="G948" s="93">
        <v>1</v>
      </c>
      <c r="H948" s="94">
        <v>0.159</v>
      </c>
      <c r="I948" s="79">
        <v>81.650000000000006</v>
      </c>
      <c r="J948" s="80">
        <f t="shared" si="82"/>
        <v>7.0055113288426174E-2</v>
      </c>
      <c r="K948" s="7" cm="1">
        <f t="array" ref="K948">INDEX('[2]pricelist external'!$J$3:$J$1649,MATCH(A948,'[2]pricelist external'!$D$3:$D$1649,0),)</f>
        <v>87.37</v>
      </c>
      <c r="L948" s="25">
        <f t="shared" si="83"/>
        <v>4996.1311320000004</v>
      </c>
      <c r="M948" s="7">
        <f t="shared" si="84"/>
        <v>74.264499999999998</v>
      </c>
      <c r="N948" s="25">
        <f t="shared" si="85"/>
        <v>4246.7114621999999</v>
      </c>
    </row>
    <row r="949" spans="1:14" ht="15" x14ac:dyDescent="0.25">
      <c r="A949" s="63">
        <v>21321805000</v>
      </c>
      <c r="B949" s="91" t="s">
        <v>964</v>
      </c>
      <c r="C949" s="54" t="s">
        <v>1810</v>
      </c>
      <c r="D949" s="91" t="s">
        <v>925</v>
      </c>
      <c r="E949" s="92" t="s">
        <v>919</v>
      </c>
      <c r="F949" s="83" t="s">
        <v>1912</v>
      </c>
      <c r="G949" s="93">
        <v>1</v>
      </c>
      <c r="H949" s="94">
        <v>0.159</v>
      </c>
      <c r="I949" s="79">
        <v>81.650000000000006</v>
      </c>
      <c r="J949" s="80">
        <f t="shared" ref="J949:J980" si="86">K949/I949-1</f>
        <v>7.0055113288426174E-2</v>
      </c>
      <c r="K949" s="7" cm="1">
        <f t="array" ref="K949">INDEX('[2]pricelist external'!$J$3:$J$1649,MATCH(A949,'[2]pricelist external'!$D$3:$D$1649,0),)</f>
        <v>87.37</v>
      </c>
      <c r="L949" s="25">
        <f t="shared" si="83"/>
        <v>4996.1311320000004</v>
      </c>
      <c r="M949" s="7">
        <f t="shared" si="84"/>
        <v>74.264499999999998</v>
      </c>
      <c r="N949" s="25">
        <f t="shared" si="85"/>
        <v>4246.7114621999999</v>
      </c>
    </row>
    <row r="950" spans="1:14" ht="15" x14ac:dyDescent="0.25">
      <c r="A950" s="63">
        <v>21324103000</v>
      </c>
      <c r="B950" s="91" t="s">
        <v>965</v>
      </c>
      <c r="C950" s="54" t="s">
        <v>1810</v>
      </c>
      <c r="D950" s="91" t="s">
        <v>668</v>
      </c>
      <c r="E950" s="92" t="s">
        <v>919</v>
      </c>
      <c r="F950" s="83" t="s">
        <v>1912</v>
      </c>
      <c r="G950" s="93">
        <v>1</v>
      </c>
      <c r="H950" s="94">
        <v>0.16900000000000001</v>
      </c>
      <c r="I950" s="79">
        <v>98.41</v>
      </c>
      <c r="J950" s="80">
        <f t="shared" si="86"/>
        <v>7.0013210039630236E-2</v>
      </c>
      <c r="K950" s="7" cm="1">
        <f t="array" ref="K950">INDEX('[2]pricelist external'!$J$3:$J$1649,MATCH(A950,'[2]pricelist external'!$D$3:$D$1649,0),)</f>
        <v>105.3</v>
      </c>
      <c r="L950" s="25">
        <f t="shared" si="83"/>
        <v>6021.4330799999998</v>
      </c>
      <c r="M950" s="7">
        <f t="shared" si="84"/>
        <v>89.504999999999995</v>
      </c>
      <c r="N950" s="25">
        <f t="shared" si="85"/>
        <v>5118.2181179999998</v>
      </c>
    </row>
    <row r="951" spans="1:14" ht="15" x14ac:dyDescent="0.25">
      <c r="A951" s="63">
        <v>21324104000</v>
      </c>
      <c r="B951" s="91" t="s">
        <v>966</v>
      </c>
      <c r="C951" s="54" t="s">
        <v>1810</v>
      </c>
      <c r="D951" s="91" t="s">
        <v>668</v>
      </c>
      <c r="E951" s="92" t="s">
        <v>919</v>
      </c>
      <c r="F951" s="83" t="s">
        <v>1912</v>
      </c>
      <c r="G951" s="93">
        <v>1</v>
      </c>
      <c r="H951" s="94">
        <v>0.16900000000000001</v>
      </c>
      <c r="I951" s="79">
        <v>98.41</v>
      </c>
      <c r="J951" s="80">
        <f t="shared" si="86"/>
        <v>7.0013210039630236E-2</v>
      </c>
      <c r="K951" s="7" cm="1">
        <f t="array" ref="K951">INDEX('[2]pricelist external'!$J$3:$J$1649,MATCH(A951,'[2]pricelist external'!$D$3:$D$1649,0),)</f>
        <v>105.3</v>
      </c>
      <c r="L951" s="25">
        <f t="shared" si="83"/>
        <v>6021.4330799999998</v>
      </c>
      <c r="M951" s="7">
        <f t="shared" si="84"/>
        <v>89.504999999999995</v>
      </c>
      <c r="N951" s="25">
        <f t="shared" si="85"/>
        <v>5118.2181179999998</v>
      </c>
    </row>
    <row r="952" spans="1:14" ht="15" x14ac:dyDescent="0.25">
      <c r="A952" s="63">
        <v>21324105000</v>
      </c>
      <c r="B952" s="91" t="s">
        <v>967</v>
      </c>
      <c r="C952" s="54" t="s">
        <v>1810</v>
      </c>
      <c r="D952" s="91" t="s">
        <v>668</v>
      </c>
      <c r="E952" s="92" t="s">
        <v>919</v>
      </c>
      <c r="F952" s="83" t="s">
        <v>1912</v>
      </c>
      <c r="G952" s="93">
        <v>1</v>
      </c>
      <c r="H952" s="94">
        <v>0.16900000000000001</v>
      </c>
      <c r="I952" s="79">
        <v>98.41</v>
      </c>
      <c r="J952" s="80">
        <f t="shared" si="86"/>
        <v>7.0013210039630236E-2</v>
      </c>
      <c r="K952" s="7" cm="1">
        <f t="array" ref="K952">INDEX('[2]pricelist external'!$J$3:$J$1649,MATCH(A952,'[2]pricelist external'!$D$3:$D$1649,0),)</f>
        <v>105.3</v>
      </c>
      <c r="L952" s="25">
        <f t="shared" si="83"/>
        <v>6021.4330799999998</v>
      </c>
      <c r="M952" s="7">
        <f t="shared" si="84"/>
        <v>89.504999999999995</v>
      </c>
      <c r="N952" s="25">
        <f t="shared" si="85"/>
        <v>5118.2181179999998</v>
      </c>
    </row>
    <row r="953" spans="1:14" ht="15" x14ac:dyDescent="0.25">
      <c r="A953" s="63">
        <v>21324153000</v>
      </c>
      <c r="B953" s="91" t="s">
        <v>968</v>
      </c>
      <c r="C953" s="54" t="s">
        <v>1810</v>
      </c>
      <c r="D953" s="91" t="s">
        <v>668</v>
      </c>
      <c r="E953" s="92" t="s">
        <v>919</v>
      </c>
      <c r="F953" s="83" t="s">
        <v>1912</v>
      </c>
      <c r="G953" s="93">
        <v>1</v>
      </c>
      <c r="H953" s="94">
        <v>0.16900000000000001</v>
      </c>
      <c r="I953" s="79">
        <v>110.49</v>
      </c>
      <c r="J953" s="80">
        <f t="shared" si="86"/>
        <v>6.9961082450900491E-2</v>
      </c>
      <c r="K953" s="7" cm="1">
        <f t="array" ref="K953">INDEX('[2]pricelist external'!$J$3:$J$1649,MATCH(A953,'[2]pricelist external'!$D$3:$D$1649,0),)</f>
        <v>118.22</v>
      </c>
      <c r="L953" s="25">
        <f t="shared" si="83"/>
        <v>6760.2451919999994</v>
      </c>
      <c r="M953" s="7">
        <f t="shared" si="84"/>
        <v>100.48699999999999</v>
      </c>
      <c r="N953" s="25">
        <f t="shared" si="85"/>
        <v>5746.2084132</v>
      </c>
    </row>
    <row r="954" spans="1:14" ht="15" x14ac:dyDescent="0.25">
      <c r="A954" s="63">
        <v>21324154000</v>
      </c>
      <c r="B954" s="91" t="s">
        <v>969</v>
      </c>
      <c r="C954" s="54" t="s">
        <v>1810</v>
      </c>
      <c r="D954" s="91" t="s">
        <v>668</v>
      </c>
      <c r="E954" s="92" t="s">
        <v>919</v>
      </c>
      <c r="F954" s="83" t="s">
        <v>1912</v>
      </c>
      <c r="G954" s="93">
        <v>1</v>
      </c>
      <c r="H954" s="94">
        <v>0.16900000000000001</v>
      </c>
      <c r="I954" s="79">
        <v>110.49</v>
      </c>
      <c r="J954" s="80">
        <f t="shared" si="86"/>
        <v>6.9961082450900491E-2</v>
      </c>
      <c r="K954" s="7" cm="1">
        <f t="array" ref="K954">INDEX('[2]pricelist external'!$J$3:$J$1649,MATCH(A954,'[2]pricelist external'!$D$3:$D$1649,0),)</f>
        <v>118.22</v>
      </c>
      <c r="L954" s="25">
        <f t="shared" si="83"/>
        <v>6760.2451919999994</v>
      </c>
      <c r="M954" s="7">
        <f t="shared" si="84"/>
        <v>100.48699999999999</v>
      </c>
      <c r="N954" s="25">
        <f t="shared" si="85"/>
        <v>5746.2084132</v>
      </c>
    </row>
    <row r="955" spans="1:14" ht="15" x14ac:dyDescent="0.25">
      <c r="A955" s="63">
        <v>21324155000</v>
      </c>
      <c r="B955" s="91" t="s">
        <v>970</v>
      </c>
      <c r="C955" s="54" t="s">
        <v>1810</v>
      </c>
      <c r="D955" s="91" t="s">
        <v>668</v>
      </c>
      <c r="E955" s="92" t="s">
        <v>919</v>
      </c>
      <c r="F955" s="83" t="s">
        <v>1912</v>
      </c>
      <c r="G955" s="93">
        <v>1</v>
      </c>
      <c r="H955" s="94">
        <v>0.16900000000000001</v>
      </c>
      <c r="I955" s="79">
        <v>110.49</v>
      </c>
      <c r="J955" s="80">
        <f t="shared" si="86"/>
        <v>6.9961082450900491E-2</v>
      </c>
      <c r="K955" s="7" cm="1">
        <f t="array" ref="K955">INDEX('[2]pricelist external'!$J$3:$J$1649,MATCH(A955,'[2]pricelist external'!$D$3:$D$1649,0),)</f>
        <v>118.22</v>
      </c>
      <c r="L955" s="25">
        <f t="shared" si="83"/>
        <v>6760.2451919999994</v>
      </c>
      <c r="M955" s="7">
        <f t="shared" si="84"/>
        <v>100.48699999999999</v>
      </c>
      <c r="N955" s="25">
        <f t="shared" si="85"/>
        <v>5746.2084132</v>
      </c>
    </row>
    <row r="956" spans="1:14" ht="15" x14ac:dyDescent="0.25">
      <c r="A956" s="63">
        <v>21324893000</v>
      </c>
      <c r="B956" s="91" t="s">
        <v>971</v>
      </c>
      <c r="C956" s="54" t="s">
        <v>1810</v>
      </c>
      <c r="D956" s="91" t="s">
        <v>668</v>
      </c>
      <c r="E956" s="92" t="s">
        <v>919</v>
      </c>
      <c r="F956" s="83" t="s">
        <v>1912</v>
      </c>
      <c r="G956" s="93">
        <v>1</v>
      </c>
      <c r="H956" s="94">
        <v>0.16400000000000001</v>
      </c>
      <c r="I956" s="79">
        <v>109.56</v>
      </c>
      <c r="J956" s="80">
        <f t="shared" si="86"/>
        <v>7.00073019350127E-2</v>
      </c>
      <c r="K956" s="7" cm="1">
        <f t="array" ref="K956">INDEX('[2]pricelist external'!$J$3:$J$1649,MATCH(A956,'[2]pricelist external'!$D$3:$D$1649,0),)</f>
        <v>117.23</v>
      </c>
      <c r="L956" s="25">
        <f t="shared" si="83"/>
        <v>6703.6334280000001</v>
      </c>
      <c r="M956" s="7">
        <f t="shared" si="84"/>
        <v>99.645499999999998</v>
      </c>
      <c r="N956" s="25">
        <f t="shared" si="85"/>
        <v>5698.0884138000001</v>
      </c>
    </row>
    <row r="957" spans="1:14" ht="15" x14ac:dyDescent="0.25">
      <c r="A957" s="63">
        <v>21324894000</v>
      </c>
      <c r="B957" s="91" t="s">
        <v>972</v>
      </c>
      <c r="C957" s="54" t="s">
        <v>1810</v>
      </c>
      <c r="D957" s="91" t="s">
        <v>668</v>
      </c>
      <c r="E957" s="92" t="s">
        <v>919</v>
      </c>
      <c r="F957" s="83" t="s">
        <v>1912</v>
      </c>
      <c r="G957" s="93">
        <v>1</v>
      </c>
      <c r="H957" s="94">
        <v>0.16400000000000001</v>
      </c>
      <c r="I957" s="79">
        <v>109.56</v>
      </c>
      <c r="J957" s="80">
        <f t="shared" si="86"/>
        <v>7.00073019350127E-2</v>
      </c>
      <c r="K957" s="7" cm="1">
        <f t="array" ref="K957">INDEX('[2]pricelist external'!$J$3:$J$1649,MATCH(A957,'[2]pricelist external'!$D$3:$D$1649,0),)</f>
        <v>117.23</v>
      </c>
      <c r="L957" s="25">
        <f t="shared" si="83"/>
        <v>6703.6334280000001</v>
      </c>
      <c r="M957" s="7">
        <f t="shared" si="84"/>
        <v>99.645499999999998</v>
      </c>
      <c r="N957" s="25">
        <f t="shared" si="85"/>
        <v>5698.0884138000001</v>
      </c>
    </row>
    <row r="958" spans="1:14" ht="15" x14ac:dyDescent="0.25">
      <c r="A958" s="63">
        <v>21324895000</v>
      </c>
      <c r="B958" s="91" t="s">
        <v>973</v>
      </c>
      <c r="C958" s="54" t="s">
        <v>1810</v>
      </c>
      <c r="D958" s="91" t="s">
        <v>668</v>
      </c>
      <c r="E958" s="92" t="s">
        <v>919</v>
      </c>
      <c r="F958" s="83" t="s">
        <v>1912</v>
      </c>
      <c r="G958" s="93">
        <v>1</v>
      </c>
      <c r="H958" s="94">
        <v>0.16400000000000001</v>
      </c>
      <c r="I958" s="79">
        <v>109.56</v>
      </c>
      <c r="J958" s="80">
        <f t="shared" si="86"/>
        <v>7.00073019350127E-2</v>
      </c>
      <c r="K958" s="7" cm="1">
        <f t="array" ref="K958">INDEX('[2]pricelist external'!$J$3:$J$1649,MATCH(A958,'[2]pricelist external'!$D$3:$D$1649,0),)</f>
        <v>117.23</v>
      </c>
      <c r="L958" s="25">
        <f t="shared" si="83"/>
        <v>6703.6334280000001</v>
      </c>
      <c r="M958" s="7">
        <f t="shared" si="84"/>
        <v>99.645499999999998</v>
      </c>
      <c r="N958" s="25">
        <f t="shared" si="85"/>
        <v>5698.0884138000001</v>
      </c>
    </row>
    <row r="959" spans="1:14" ht="15" x14ac:dyDescent="0.25">
      <c r="A959" s="63">
        <v>21328633000</v>
      </c>
      <c r="B959" s="91" t="s">
        <v>974</v>
      </c>
      <c r="C959" s="54" t="s">
        <v>1810</v>
      </c>
      <c r="D959" s="91" t="s">
        <v>879</v>
      </c>
      <c r="E959" s="92" t="s">
        <v>919</v>
      </c>
      <c r="F959" s="83" t="s">
        <v>1912</v>
      </c>
      <c r="G959" s="93">
        <v>1</v>
      </c>
      <c r="H959" s="94">
        <v>0.158</v>
      </c>
      <c r="I959" s="79">
        <v>73.849999999999994</v>
      </c>
      <c r="J959" s="80">
        <f t="shared" si="86"/>
        <v>7.0006770480704139E-2</v>
      </c>
      <c r="K959" s="7" cm="1">
        <f t="array" ref="K959">INDEX('[2]pricelist external'!$J$3:$J$1649,MATCH(A959,'[2]pricelist external'!$D$3:$D$1649,0),)</f>
        <v>79.02</v>
      </c>
      <c r="L959" s="25">
        <f t="shared" si="83"/>
        <v>4518.648072</v>
      </c>
      <c r="M959" s="7">
        <f t="shared" si="84"/>
        <v>67.167000000000002</v>
      </c>
      <c r="N959" s="25">
        <f t="shared" si="85"/>
        <v>3840.8508612000001</v>
      </c>
    </row>
    <row r="960" spans="1:14" ht="15" x14ac:dyDescent="0.25">
      <c r="A960" s="63">
        <v>21328634000</v>
      </c>
      <c r="B960" s="91" t="s">
        <v>975</v>
      </c>
      <c r="C960" s="54" t="s">
        <v>1810</v>
      </c>
      <c r="D960" s="91" t="s">
        <v>879</v>
      </c>
      <c r="E960" s="92" t="s">
        <v>919</v>
      </c>
      <c r="F960" s="83" t="s">
        <v>1912</v>
      </c>
      <c r="G960" s="93">
        <v>1</v>
      </c>
      <c r="H960" s="94">
        <v>0.158</v>
      </c>
      <c r="I960" s="79">
        <v>73.849999999999994</v>
      </c>
      <c r="J960" s="80">
        <f t="shared" si="86"/>
        <v>7.0006770480704139E-2</v>
      </c>
      <c r="K960" s="7" cm="1">
        <f t="array" ref="K960">INDEX('[2]pricelist external'!$J$3:$J$1649,MATCH(A960,'[2]pricelist external'!$D$3:$D$1649,0),)</f>
        <v>79.02</v>
      </c>
      <c r="L960" s="25">
        <f t="shared" si="83"/>
        <v>4518.648072</v>
      </c>
      <c r="M960" s="7">
        <f t="shared" si="84"/>
        <v>67.167000000000002</v>
      </c>
      <c r="N960" s="25">
        <f t="shared" si="85"/>
        <v>3840.8508612000001</v>
      </c>
    </row>
    <row r="961" spans="1:14" ht="15" x14ac:dyDescent="0.25">
      <c r="A961" s="63">
        <v>21328635000</v>
      </c>
      <c r="B961" s="91" t="s">
        <v>976</v>
      </c>
      <c r="C961" s="54" t="s">
        <v>1810</v>
      </c>
      <c r="D961" s="91" t="s">
        <v>879</v>
      </c>
      <c r="E961" s="92" t="s">
        <v>919</v>
      </c>
      <c r="F961" s="83" t="s">
        <v>1912</v>
      </c>
      <c r="G961" s="93">
        <v>1</v>
      </c>
      <c r="H961" s="94">
        <v>0.158</v>
      </c>
      <c r="I961" s="79">
        <v>73.849999999999994</v>
      </c>
      <c r="J961" s="80">
        <f t="shared" si="86"/>
        <v>7.0006770480704139E-2</v>
      </c>
      <c r="K961" s="7" cm="1">
        <f t="array" ref="K961">INDEX('[2]pricelist external'!$J$3:$J$1649,MATCH(A961,'[2]pricelist external'!$D$3:$D$1649,0),)</f>
        <v>79.02</v>
      </c>
      <c r="L961" s="25">
        <f t="shared" si="83"/>
        <v>4518.648072</v>
      </c>
      <c r="M961" s="7">
        <f t="shared" si="84"/>
        <v>67.167000000000002</v>
      </c>
      <c r="N961" s="25">
        <f t="shared" si="85"/>
        <v>3840.8508612000001</v>
      </c>
    </row>
    <row r="962" spans="1:14" ht="15" x14ac:dyDescent="0.25">
      <c r="A962" s="63">
        <v>21328643000</v>
      </c>
      <c r="B962" s="91" t="s">
        <v>977</v>
      </c>
      <c r="C962" s="54" t="s">
        <v>1810</v>
      </c>
      <c r="D962" s="91" t="s">
        <v>879</v>
      </c>
      <c r="E962" s="92" t="s">
        <v>919</v>
      </c>
      <c r="F962" s="83" t="s">
        <v>1912</v>
      </c>
      <c r="G962" s="93">
        <v>1</v>
      </c>
      <c r="H962" s="94">
        <v>0.158</v>
      </c>
      <c r="I962" s="79">
        <v>107.94</v>
      </c>
      <c r="J962" s="80">
        <f t="shared" si="86"/>
        <v>7.0038910505836549E-2</v>
      </c>
      <c r="K962" s="7" cm="1">
        <f t="array" ref="K962">INDEX('[2]pricelist external'!$J$3:$J$1649,MATCH(A962,'[2]pricelist external'!$D$3:$D$1649,0),)</f>
        <v>115.5</v>
      </c>
      <c r="L962" s="25">
        <f t="shared" si="83"/>
        <v>6604.7057999999997</v>
      </c>
      <c r="M962" s="7">
        <f t="shared" si="84"/>
        <v>98.174999999999997</v>
      </c>
      <c r="N962" s="25">
        <f t="shared" si="85"/>
        <v>5613.9999299999999</v>
      </c>
    </row>
    <row r="963" spans="1:14" ht="15" x14ac:dyDescent="0.25">
      <c r="A963" s="63">
        <v>21328644000</v>
      </c>
      <c r="B963" s="91" t="s">
        <v>978</v>
      </c>
      <c r="C963" s="54" t="s">
        <v>1810</v>
      </c>
      <c r="D963" s="91" t="s">
        <v>879</v>
      </c>
      <c r="E963" s="92" t="s">
        <v>919</v>
      </c>
      <c r="F963" s="83" t="s">
        <v>1912</v>
      </c>
      <c r="G963" s="93">
        <v>1</v>
      </c>
      <c r="H963" s="94">
        <v>0.158</v>
      </c>
      <c r="I963" s="79">
        <v>107.94</v>
      </c>
      <c r="J963" s="80">
        <f t="shared" si="86"/>
        <v>7.0038910505836549E-2</v>
      </c>
      <c r="K963" s="7" cm="1">
        <f t="array" ref="K963">INDEX('[2]pricelist external'!$J$3:$J$1649,MATCH(A963,'[2]pricelist external'!$D$3:$D$1649,0),)</f>
        <v>115.5</v>
      </c>
      <c r="L963" s="25">
        <f t="shared" si="83"/>
        <v>6604.7057999999997</v>
      </c>
      <c r="M963" s="7">
        <f t="shared" si="84"/>
        <v>98.174999999999997</v>
      </c>
      <c r="N963" s="25">
        <f t="shared" si="85"/>
        <v>5613.9999299999999</v>
      </c>
    </row>
    <row r="964" spans="1:14" ht="15" x14ac:dyDescent="0.25">
      <c r="A964" s="63">
        <v>21328645000</v>
      </c>
      <c r="B964" s="91" t="s">
        <v>979</v>
      </c>
      <c r="C964" s="54" t="s">
        <v>1810</v>
      </c>
      <c r="D964" s="91" t="s">
        <v>879</v>
      </c>
      <c r="E964" s="92" t="s">
        <v>919</v>
      </c>
      <c r="F964" s="83" t="s">
        <v>1912</v>
      </c>
      <c r="G964" s="93">
        <v>1</v>
      </c>
      <c r="H964" s="94">
        <v>0.158</v>
      </c>
      <c r="I964" s="79">
        <v>107.94</v>
      </c>
      <c r="J964" s="80">
        <f t="shared" si="86"/>
        <v>7.0038910505836549E-2</v>
      </c>
      <c r="K964" s="7" cm="1">
        <f t="array" ref="K964">INDEX('[2]pricelist external'!$J$3:$J$1649,MATCH(A964,'[2]pricelist external'!$D$3:$D$1649,0),)</f>
        <v>115.5</v>
      </c>
      <c r="L964" s="25">
        <f t="shared" si="83"/>
        <v>6604.7057999999997</v>
      </c>
      <c r="M964" s="7">
        <f t="shared" si="84"/>
        <v>98.174999999999997</v>
      </c>
      <c r="N964" s="25">
        <f t="shared" si="85"/>
        <v>5613.9999299999999</v>
      </c>
    </row>
    <row r="965" spans="1:14" ht="15" x14ac:dyDescent="0.25">
      <c r="A965" s="61">
        <v>21330621000</v>
      </c>
      <c r="B965" s="86" t="s">
        <v>980</v>
      </c>
      <c r="C965" s="52" t="s">
        <v>1810</v>
      </c>
      <c r="D965" s="86" t="s">
        <v>862</v>
      </c>
      <c r="E965" s="87" t="s">
        <v>981</v>
      </c>
      <c r="F965" s="83" t="s">
        <v>1912</v>
      </c>
      <c r="G965" s="88">
        <v>1</v>
      </c>
      <c r="H965" s="89">
        <v>0.45200000000000001</v>
      </c>
      <c r="I965" s="79">
        <v>45.24</v>
      </c>
      <c r="J965" s="80">
        <f t="shared" si="86"/>
        <v>7.0070733863837109E-2</v>
      </c>
      <c r="K965" s="7" cm="1">
        <f t="array" ref="K965">INDEX('[2]pricelist external'!$J$3:$J$1649,MATCH(A965,'[2]pricelist external'!$D$3:$D$1649,0),)</f>
        <v>48.41</v>
      </c>
      <c r="L965" s="25">
        <f t="shared" si="83"/>
        <v>2768.2580759999996</v>
      </c>
      <c r="M965" s="7">
        <f t="shared" si="84"/>
        <v>41.148499999999999</v>
      </c>
      <c r="N965" s="25">
        <f t="shared" si="85"/>
        <v>2353.0193645999998</v>
      </c>
    </row>
    <row r="966" spans="1:14" ht="15" x14ac:dyDescent="0.25">
      <c r="A966" s="63">
        <v>21330623000</v>
      </c>
      <c r="B966" s="91" t="s">
        <v>982</v>
      </c>
      <c r="C966" s="54" t="s">
        <v>1810</v>
      </c>
      <c r="D966" s="91" t="s">
        <v>862</v>
      </c>
      <c r="E966" s="92" t="s">
        <v>981</v>
      </c>
      <c r="F966" s="83" t="s">
        <v>1912</v>
      </c>
      <c r="G966" s="93">
        <v>1</v>
      </c>
      <c r="H966" s="94">
        <v>0.45200000000000001</v>
      </c>
      <c r="I966" s="79">
        <v>45.58</v>
      </c>
      <c r="J966" s="80">
        <f t="shared" si="86"/>
        <v>6.9986836331724644E-2</v>
      </c>
      <c r="K966" s="7" cm="1">
        <f t="array" ref="K966">INDEX('[2]pricelist external'!$J$3:$J$1649,MATCH(A966,'[2]pricelist external'!$D$3:$D$1649,0),)</f>
        <v>48.77</v>
      </c>
      <c r="L966" s="25">
        <f t="shared" si="83"/>
        <v>2788.8441720000001</v>
      </c>
      <c r="M966" s="7">
        <f t="shared" si="84"/>
        <v>41.454500000000003</v>
      </c>
      <c r="N966" s="25">
        <f t="shared" si="85"/>
        <v>2370.5175462000002</v>
      </c>
    </row>
    <row r="967" spans="1:14" ht="15" x14ac:dyDescent="0.25">
      <c r="A967" s="63">
        <v>21330624000</v>
      </c>
      <c r="B967" s="91" t="s">
        <v>983</v>
      </c>
      <c r="C967" s="54" t="s">
        <v>1810</v>
      </c>
      <c r="D967" s="91" t="s">
        <v>862</v>
      </c>
      <c r="E967" s="92" t="s">
        <v>981</v>
      </c>
      <c r="F967" s="83" t="s">
        <v>1912</v>
      </c>
      <c r="G967" s="93">
        <v>1</v>
      </c>
      <c r="H967" s="94">
        <v>0.45200000000000001</v>
      </c>
      <c r="I967" s="79">
        <v>45.58</v>
      </c>
      <c r="J967" s="80">
        <f t="shared" si="86"/>
        <v>6.9986836331724644E-2</v>
      </c>
      <c r="K967" s="7" cm="1">
        <f t="array" ref="K967">INDEX('[2]pricelist external'!$J$3:$J$1649,MATCH(A967,'[2]pricelist external'!$D$3:$D$1649,0),)</f>
        <v>48.77</v>
      </c>
      <c r="L967" s="25">
        <f t="shared" si="83"/>
        <v>2788.8441720000001</v>
      </c>
      <c r="M967" s="7">
        <f t="shared" si="84"/>
        <v>41.454500000000003</v>
      </c>
      <c r="N967" s="25">
        <f t="shared" si="85"/>
        <v>2370.5175462000002</v>
      </c>
    </row>
    <row r="968" spans="1:14" ht="15" x14ac:dyDescent="0.25">
      <c r="A968" s="63">
        <v>21330625000</v>
      </c>
      <c r="B968" s="91" t="s">
        <v>984</v>
      </c>
      <c r="C968" s="54" t="s">
        <v>1810</v>
      </c>
      <c r="D968" s="91" t="s">
        <v>862</v>
      </c>
      <c r="E968" s="92" t="s">
        <v>981</v>
      </c>
      <c r="F968" s="83" t="s">
        <v>1912</v>
      </c>
      <c r="G968" s="93">
        <v>1</v>
      </c>
      <c r="H968" s="94">
        <v>0.45200000000000001</v>
      </c>
      <c r="I968" s="79">
        <v>45.58</v>
      </c>
      <c r="J968" s="80">
        <f t="shared" si="86"/>
        <v>6.9986836331724644E-2</v>
      </c>
      <c r="K968" s="7" cm="1">
        <f t="array" ref="K968">INDEX('[2]pricelist external'!$J$3:$J$1649,MATCH(A968,'[2]pricelist external'!$D$3:$D$1649,0),)</f>
        <v>48.77</v>
      </c>
      <c r="L968" s="25">
        <f t="shared" si="83"/>
        <v>2788.8441720000001</v>
      </c>
      <c r="M968" s="7">
        <f t="shared" si="84"/>
        <v>41.454500000000003</v>
      </c>
      <c r="N968" s="25">
        <f t="shared" si="85"/>
        <v>2370.5175462000002</v>
      </c>
    </row>
    <row r="969" spans="1:14" ht="15" x14ac:dyDescent="0.25">
      <c r="A969" s="61">
        <v>21330626000</v>
      </c>
      <c r="B969" s="86" t="s">
        <v>985</v>
      </c>
      <c r="C969" s="52" t="s">
        <v>1810</v>
      </c>
      <c r="D969" s="86" t="s">
        <v>862</v>
      </c>
      <c r="E969" s="87" t="s">
        <v>981</v>
      </c>
      <c r="F969" s="83" t="s">
        <v>1912</v>
      </c>
      <c r="G969" s="88">
        <v>1</v>
      </c>
      <c r="H969" s="89">
        <v>0.45200000000000001</v>
      </c>
      <c r="I969" s="79">
        <v>44.99</v>
      </c>
      <c r="J969" s="80">
        <f t="shared" si="86"/>
        <v>7.0015559013113959E-2</v>
      </c>
      <c r="K969" s="7" cm="1">
        <f t="array" ref="K969">INDEX('[2]pricelist external'!$J$3:$J$1649,MATCH(A969,'[2]pricelist external'!$D$3:$D$1649,0),)</f>
        <v>48.14</v>
      </c>
      <c r="L969" s="25">
        <f t="shared" si="83"/>
        <v>2752.8185039999998</v>
      </c>
      <c r="M969" s="7">
        <f t="shared" si="84"/>
        <v>40.918999999999997</v>
      </c>
      <c r="N969" s="25">
        <f t="shared" si="85"/>
        <v>2339.8957283999998</v>
      </c>
    </row>
    <row r="970" spans="1:14" ht="15" x14ac:dyDescent="0.25">
      <c r="A970" s="61">
        <v>21330627000</v>
      </c>
      <c r="B970" s="86" t="s">
        <v>986</v>
      </c>
      <c r="C970" s="52" t="s">
        <v>1810</v>
      </c>
      <c r="D970" s="86" t="s">
        <v>862</v>
      </c>
      <c r="E970" s="87" t="s">
        <v>981</v>
      </c>
      <c r="F970" s="83" t="s">
        <v>1912</v>
      </c>
      <c r="G970" s="88">
        <v>1</v>
      </c>
      <c r="H970" s="89">
        <v>0.45200000000000001</v>
      </c>
      <c r="I970" s="79">
        <v>45.37</v>
      </c>
      <c r="J970" s="80">
        <f t="shared" si="86"/>
        <v>7.0090368084637422E-2</v>
      </c>
      <c r="K970" s="7" cm="1">
        <f t="array" ref="K970">INDEX('[2]pricelist external'!$J$3:$J$1649,MATCH(A970,'[2]pricelist external'!$D$3:$D$1649,0),)</f>
        <v>48.55</v>
      </c>
      <c r="L970" s="25">
        <f t="shared" si="83"/>
        <v>2776.2637799999998</v>
      </c>
      <c r="M970" s="7">
        <f t="shared" si="84"/>
        <v>41.267499999999998</v>
      </c>
      <c r="N970" s="25">
        <f t="shared" si="85"/>
        <v>2359.8242129999999</v>
      </c>
    </row>
    <row r="971" spans="1:14" ht="15" x14ac:dyDescent="0.25">
      <c r="A971" s="63">
        <v>21331103000</v>
      </c>
      <c r="B971" s="91" t="s">
        <v>987</v>
      </c>
      <c r="C971" s="54" t="s">
        <v>1810</v>
      </c>
      <c r="D971" s="91" t="s">
        <v>925</v>
      </c>
      <c r="E971" s="92" t="s">
        <v>981</v>
      </c>
      <c r="F971" s="83" t="s">
        <v>1912</v>
      </c>
      <c r="G971" s="93">
        <v>1</v>
      </c>
      <c r="H971" s="94">
        <v>0.47299999999999998</v>
      </c>
      <c r="I971" s="79">
        <v>116.26</v>
      </c>
      <c r="J971" s="80">
        <f t="shared" si="86"/>
        <v>7.0015482539136364E-2</v>
      </c>
      <c r="K971" s="7" cm="1">
        <f t="array" ref="K971">INDEX('[2]pricelist external'!$J$3:$J$1649,MATCH(A971,'[2]pricelist external'!$D$3:$D$1649,0),)</f>
        <v>124.4</v>
      </c>
      <c r="L971" s="25">
        <f t="shared" si="83"/>
        <v>7113.6398399999998</v>
      </c>
      <c r="M971" s="7">
        <f t="shared" si="84"/>
        <v>105.74000000000001</v>
      </c>
      <c r="N971" s="25">
        <f t="shared" si="85"/>
        <v>6046.5938640000004</v>
      </c>
    </row>
    <row r="972" spans="1:14" ht="15" x14ac:dyDescent="0.25">
      <c r="A972" s="63">
        <v>21331104000</v>
      </c>
      <c r="B972" s="91" t="s">
        <v>988</v>
      </c>
      <c r="C972" s="54" t="s">
        <v>1810</v>
      </c>
      <c r="D972" s="91" t="s">
        <v>925</v>
      </c>
      <c r="E972" s="92" t="s">
        <v>981</v>
      </c>
      <c r="F972" s="83" t="s">
        <v>1912</v>
      </c>
      <c r="G972" s="93">
        <v>1</v>
      </c>
      <c r="H972" s="94">
        <v>0.47299999999999998</v>
      </c>
      <c r="I972" s="79">
        <v>116.26</v>
      </c>
      <c r="J972" s="80">
        <f t="shared" si="86"/>
        <v>7.0015482539136364E-2</v>
      </c>
      <c r="K972" s="7" cm="1">
        <f t="array" ref="K972">INDEX('[2]pricelist external'!$J$3:$J$1649,MATCH(A972,'[2]pricelist external'!$D$3:$D$1649,0),)</f>
        <v>124.4</v>
      </c>
      <c r="L972" s="25">
        <f t="shared" si="83"/>
        <v>7113.6398399999998</v>
      </c>
      <c r="M972" s="7">
        <f t="shared" si="84"/>
        <v>105.74000000000001</v>
      </c>
      <c r="N972" s="25">
        <f t="shared" si="85"/>
        <v>6046.5938640000004</v>
      </c>
    </row>
    <row r="973" spans="1:14" ht="15" x14ac:dyDescent="0.25">
      <c r="A973" s="63">
        <v>21331105000</v>
      </c>
      <c r="B973" s="91" t="s">
        <v>989</v>
      </c>
      <c r="C973" s="54" t="s">
        <v>1810</v>
      </c>
      <c r="D973" s="91" t="s">
        <v>925</v>
      </c>
      <c r="E973" s="92" t="s">
        <v>981</v>
      </c>
      <c r="F973" s="83" t="s">
        <v>1912</v>
      </c>
      <c r="G973" s="93">
        <v>1</v>
      </c>
      <c r="H973" s="94">
        <v>0.47299999999999998</v>
      </c>
      <c r="I973" s="79">
        <v>116.26</v>
      </c>
      <c r="J973" s="80">
        <f t="shared" si="86"/>
        <v>7.0015482539136364E-2</v>
      </c>
      <c r="K973" s="7" cm="1">
        <f t="array" ref="K973">INDEX('[2]pricelist external'!$J$3:$J$1649,MATCH(A973,'[2]pricelist external'!$D$3:$D$1649,0),)</f>
        <v>124.4</v>
      </c>
      <c r="L973" s="25">
        <f t="shared" si="83"/>
        <v>7113.6398399999998</v>
      </c>
      <c r="M973" s="7">
        <f t="shared" si="84"/>
        <v>105.74000000000001</v>
      </c>
      <c r="N973" s="25">
        <f t="shared" si="85"/>
        <v>6046.5938640000004</v>
      </c>
    </row>
    <row r="974" spans="1:14" ht="15" x14ac:dyDescent="0.25">
      <c r="A974" s="63">
        <v>21331153000</v>
      </c>
      <c r="B974" s="91" t="s">
        <v>990</v>
      </c>
      <c r="C974" s="54" t="s">
        <v>1810</v>
      </c>
      <c r="D974" s="91" t="s">
        <v>925</v>
      </c>
      <c r="E974" s="92" t="s">
        <v>981</v>
      </c>
      <c r="F974" s="83" t="s">
        <v>1912</v>
      </c>
      <c r="G974" s="93">
        <v>1</v>
      </c>
      <c r="H974" s="94">
        <v>0.47299999999999998</v>
      </c>
      <c r="I974" s="79">
        <v>116.26</v>
      </c>
      <c r="J974" s="80">
        <f t="shared" si="86"/>
        <v>7.0015482539136364E-2</v>
      </c>
      <c r="K974" s="7" cm="1">
        <f t="array" ref="K974">INDEX('[2]pricelist external'!$J$3:$J$1649,MATCH(A974,'[2]pricelist external'!$D$3:$D$1649,0),)</f>
        <v>124.4</v>
      </c>
      <c r="L974" s="25">
        <f t="shared" si="83"/>
        <v>7113.6398399999998</v>
      </c>
      <c r="M974" s="7">
        <f t="shared" si="84"/>
        <v>105.74000000000001</v>
      </c>
      <c r="N974" s="25">
        <f t="shared" si="85"/>
        <v>6046.5938640000004</v>
      </c>
    </row>
    <row r="975" spans="1:14" ht="15" x14ac:dyDescent="0.25">
      <c r="A975" s="63">
        <v>21331154000</v>
      </c>
      <c r="B975" s="91" t="s">
        <v>991</v>
      </c>
      <c r="C975" s="54" t="s">
        <v>1810</v>
      </c>
      <c r="D975" s="91" t="s">
        <v>925</v>
      </c>
      <c r="E975" s="92" t="s">
        <v>981</v>
      </c>
      <c r="F975" s="83" t="s">
        <v>1912</v>
      </c>
      <c r="G975" s="93">
        <v>1</v>
      </c>
      <c r="H975" s="94">
        <v>0.47299999999999998</v>
      </c>
      <c r="I975" s="79">
        <v>116.26</v>
      </c>
      <c r="J975" s="80">
        <f t="shared" si="86"/>
        <v>7.0015482539136364E-2</v>
      </c>
      <c r="K975" s="7" cm="1">
        <f t="array" ref="K975">INDEX('[2]pricelist external'!$J$3:$J$1649,MATCH(A975,'[2]pricelist external'!$D$3:$D$1649,0),)</f>
        <v>124.4</v>
      </c>
      <c r="L975" s="25">
        <f t="shared" si="83"/>
        <v>7113.6398399999998</v>
      </c>
      <c r="M975" s="7">
        <f t="shared" si="84"/>
        <v>105.74000000000001</v>
      </c>
      <c r="N975" s="25">
        <f t="shared" si="85"/>
        <v>6046.5938640000004</v>
      </c>
    </row>
    <row r="976" spans="1:14" ht="15" x14ac:dyDescent="0.25">
      <c r="A976" s="63">
        <v>21331155000</v>
      </c>
      <c r="B976" s="91" t="s">
        <v>992</v>
      </c>
      <c r="C976" s="54" t="s">
        <v>1810</v>
      </c>
      <c r="D976" s="91" t="s">
        <v>925</v>
      </c>
      <c r="E976" s="92" t="s">
        <v>981</v>
      </c>
      <c r="F976" s="83" t="s">
        <v>1912</v>
      </c>
      <c r="G976" s="93">
        <v>1</v>
      </c>
      <c r="H976" s="94">
        <v>0.47299999999999998</v>
      </c>
      <c r="I976" s="79">
        <v>116.26</v>
      </c>
      <c r="J976" s="80">
        <f t="shared" si="86"/>
        <v>7.0015482539136364E-2</v>
      </c>
      <c r="K976" s="7" cm="1">
        <f t="array" ref="K976">INDEX('[2]pricelist external'!$J$3:$J$1649,MATCH(A976,'[2]pricelist external'!$D$3:$D$1649,0),)</f>
        <v>124.4</v>
      </c>
      <c r="L976" s="25">
        <f t="shared" si="83"/>
        <v>7113.6398399999998</v>
      </c>
      <c r="M976" s="7">
        <f t="shared" si="84"/>
        <v>105.74000000000001</v>
      </c>
      <c r="N976" s="25">
        <f t="shared" si="85"/>
        <v>6046.5938640000004</v>
      </c>
    </row>
    <row r="977" spans="1:14" ht="15" x14ac:dyDescent="0.25">
      <c r="A977" s="63">
        <v>21331803000</v>
      </c>
      <c r="B977" s="91" t="s">
        <v>993</v>
      </c>
      <c r="C977" s="54" t="s">
        <v>1810</v>
      </c>
      <c r="D977" s="91" t="s">
        <v>925</v>
      </c>
      <c r="E977" s="92" t="s">
        <v>981</v>
      </c>
      <c r="F977" s="83" t="s">
        <v>1912</v>
      </c>
      <c r="G977" s="93">
        <v>1</v>
      </c>
      <c r="H977" s="94">
        <v>0.47299999999999998</v>
      </c>
      <c r="I977" s="79">
        <v>116.26</v>
      </c>
      <c r="J977" s="80">
        <f t="shared" si="86"/>
        <v>7.0015482539136364E-2</v>
      </c>
      <c r="K977" s="7" cm="1">
        <f t="array" ref="K977">INDEX('[2]pricelist external'!$J$3:$J$1649,MATCH(A977,'[2]pricelist external'!$D$3:$D$1649,0),)</f>
        <v>124.4</v>
      </c>
      <c r="L977" s="25">
        <f t="shared" si="83"/>
        <v>7113.6398399999998</v>
      </c>
      <c r="M977" s="7">
        <f t="shared" si="84"/>
        <v>105.74000000000001</v>
      </c>
      <c r="N977" s="25">
        <f t="shared" si="85"/>
        <v>6046.5938640000004</v>
      </c>
    </row>
    <row r="978" spans="1:14" ht="15" x14ac:dyDescent="0.25">
      <c r="A978" s="63">
        <v>21331804000</v>
      </c>
      <c r="B978" s="91" t="s">
        <v>994</v>
      </c>
      <c r="C978" s="54" t="s">
        <v>1810</v>
      </c>
      <c r="D978" s="91" t="s">
        <v>925</v>
      </c>
      <c r="E978" s="92" t="s">
        <v>981</v>
      </c>
      <c r="F978" s="83" t="s">
        <v>1912</v>
      </c>
      <c r="G978" s="93">
        <v>1</v>
      </c>
      <c r="H978" s="94">
        <v>0.47299999999999998</v>
      </c>
      <c r="I978" s="79">
        <v>116.26</v>
      </c>
      <c r="J978" s="80">
        <f t="shared" si="86"/>
        <v>7.0015482539136364E-2</v>
      </c>
      <c r="K978" s="7" cm="1">
        <f t="array" ref="K978">INDEX('[2]pricelist external'!$J$3:$J$1649,MATCH(A978,'[2]pricelist external'!$D$3:$D$1649,0),)</f>
        <v>124.4</v>
      </c>
      <c r="L978" s="25">
        <f t="shared" si="83"/>
        <v>7113.6398399999998</v>
      </c>
      <c r="M978" s="7">
        <f t="shared" si="84"/>
        <v>105.74000000000001</v>
      </c>
      <c r="N978" s="25">
        <f t="shared" si="85"/>
        <v>6046.5938640000004</v>
      </c>
    </row>
    <row r="979" spans="1:14" ht="15" x14ac:dyDescent="0.25">
      <c r="A979" s="63">
        <v>21331805000</v>
      </c>
      <c r="B979" s="91" t="s">
        <v>995</v>
      </c>
      <c r="C979" s="54" t="s">
        <v>1810</v>
      </c>
      <c r="D979" s="91" t="s">
        <v>925</v>
      </c>
      <c r="E979" s="92" t="s">
        <v>981</v>
      </c>
      <c r="F979" s="83" t="s">
        <v>1912</v>
      </c>
      <c r="G979" s="93">
        <v>1</v>
      </c>
      <c r="H979" s="94">
        <v>0.47299999999999998</v>
      </c>
      <c r="I979" s="79">
        <v>116.26</v>
      </c>
      <c r="J979" s="80">
        <f t="shared" si="86"/>
        <v>7.0015482539136364E-2</v>
      </c>
      <c r="K979" s="7" cm="1">
        <f t="array" ref="K979">INDEX('[2]pricelist external'!$J$3:$J$1649,MATCH(A979,'[2]pricelist external'!$D$3:$D$1649,0),)</f>
        <v>124.4</v>
      </c>
      <c r="L979" s="25">
        <f t="shared" si="83"/>
        <v>7113.6398399999998</v>
      </c>
      <c r="M979" s="7">
        <f t="shared" si="84"/>
        <v>105.74000000000001</v>
      </c>
      <c r="N979" s="25">
        <f t="shared" si="85"/>
        <v>6046.5938640000004</v>
      </c>
    </row>
    <row r="980" spans="1:14" ht="15" x14ac:dyDescent="0.25">
      <c r="A980" s="63">
        <v>21332611000</v>
      </c>
      <c r="B980" s="91" t="s">
        <v>997</v>
      </c>
      <c r="C980" s="54" t="s">
        <v>1810</v>
      </c>
      <c r="D980" s="91" t="s">
        <v>996</v>
      </c>
      <c r="E980" s="92" t="s">
        <v>981</v>
      </c>
      <c r="F980" s="83" t="s">
        <v>1912</v>
      </c>
      <c r="G980" s="93">
        <v>1</v>
      </c>
      <c r="H980" s="94">
        <v>0.45200000000000001</v>
      </c>
      <c r="I980" s="79">
        <v>69.94</v>
      </c>
      <c r="J980" s="80">
        <f t="shared" si="86"/>
        <v>7.006005147269101E-2</v>
      </c>
      <c r="K980" s="7" cm="1">
        <f t="array" ref="K980">INDEX('[2]pricelist external'!$J$3:$J$1649,MATCH(A980,'[2]pricelist external'!$D$3:$D$1649,0),)</f>
        <v>74.84</v>
      </c>
      <c r="L980" s="25">
        <f t="shared" si="83"/>
        <v>4279.6206240000001</v>
      </c>
      <c r="M980" s="7">
        <f t="shared" si="84"/>
        <v>63.614000000000004</v>
      </c>
      <c r="N980" s="25">
        <f t="shared" si="85"/>
        <v>3637.6775304000003</v>
      </c>
    </row>
    <row r="981" spans="1:14" ht="15" x14ac:dyDescent="0.25">
      <c r="A981" s="63">
        <v>21332613000</v>
      </c>
      <c r="B981" s="91" t="s">
        <v>998</v>
      </c>
      <c r="C981" s="54" t="s">
        <v>1810</v>
      </c>
      <c r="D981" s="91" t="s">
        <v>996</v>
      </c>
      <c r="E981" s="92" t="s">
        <v>981</v>
      </c>
      <c r="F981" s="83" t="s">
        <v>1912</v>
      </c>
      <c r="G981" s="93">
        <v>1</v>
      </c>
      <c r="H981" s="94">
        <v>0.45200000000000001</v>
      </c>
      <c r="I981" s="79">
        <v>69.94</v>
      </c>
      <c r="J981" s="80">
        <f t="shared" ref="J981:J1012" si="87">K981/I981-1</f>
        <v>7.006005147269101E-2</v>
      </c>
      <c r="K981" s="7" cm="1">
        <f t="array" ref="K981">INDEX('[2]pricelist external'!$J$3:$J$1649,MATCH(A981,'[2]pricelist external'!$D$3:$D$1649,0),)</f>
        <v>74.84</v>
      </c>
      <c r="L981" s="25">
        <f t="shared" si="83"/>
        <v>4279.6206240000001</v>
      </c>
      <c r="M981" s="7">
        <f t="shared" si="84"/>
        <v>63.614000000000004</v>
      </c>
      <c r="N981" s="25">
        <f t="shared" si="85"/>
        <v>3637.6775304000003</v>
      </c>
    </row>
    <row r="982" spans="1:14" ht="15" x14ac:dyDescent="0.25">
      <c r="A982" s="63">
        <v>21332614000</v>
      </c>
      <c r="B982" s="91" t="s">
        <v>999</v>
      </c>
      <c r="C982" s="54" t="s">
        <v>1810</v>
      </c>
      <c r="D982" s="91" t="s">
        <v>996</v>
      </c>
      <c r="E982" s="92" t="s">
        <v>981</v>
      </c>
      <c r="F982" s="83" t="s">
        <v>1912</v>
      </c>
      <c r="G982" s="93">
        <v>1</v>
      </c>
      <c r="H982" s="94">
        <v>0.45200000000000001</v>
      </c>
      <c r="I982" s="79">
        <v>69.94</v>
      </c>
      <c r="J982" s="80">
        <f t="shared" si="87"/>
        <v>7.006005147269101E-2</v>
      </c>
      <c r="K982" s="7" cm="1">
        <f t="array" ref="K982">INDEX('[2]pricelist external'!$J$3:$J$1649,MATCH(A982,'[2]pricelist external'!$D$3:$D$1649,0),)</f>
        <v>74.84</v>
      </c>
      <c r="L982" s="25">
        <f t="shared" ref="L982:L1045" si="88">K982*$L$3</f>
        <v>4279.6206240000001</v>
      </c>
      <c r="M982" s="7">
        <f t="shared" ref="M982:M1045" si="89">K982*(1-$N$5)</f>
        <v>63.614000000000004</v>
      </c>
      <c r="N982" s="25">
        <f t="shared" ref="N982:N1045" si="90">M982*$L$3</f>
        <v>3637.6775304000003</v>
      </c>
    </row>
    <row r="983" spans="1:14" ht="15" x14ac:dyDescent="0.25">
      <c r="A983" s="63">
        <v>21332615000</v>
      </c>
      <c r="B983" s="91" t="s">
        <v>1000</v>
      </c>
      <c r="C983" s="54" t="s">
        <v>1810</v>
      </c>
      <c r="D983" s="91" t="s">
        <v>996</v>
      </c>
      <c r="E983" s="92" t="s">
        <v>981</v>
      </c>
      <c r="F983" s="83" t="s">
        <v>1912</v>
      </c>
      <c r="G983" s="93">
        <v>1</v>
      </c>
      <c r="H983" s="94">
        <v>0.45200000000000001</v>
      </c>
      <c r="I983" s="79">
        <v>69.94</v>
      </c>
      <c r="J983" s="80">
        <f t="shared" si="87"/>
        <v>7.006005147269101E-2</v>
      </c>
      <c r="K983" s="7" cm="1">
        <f t="array" ref="K983">INDEX('[2]pricelist external'!$J$3:$J$1649,MATCH(A983,'[2]pricelist external'!$D$3:$D$1649,0),)</f>
        <v>74.84</v>
      </c>
      <c r="L983" s="25">
        <f t="shared" si="88"/>
        <v>4279.6206240000001</v>
      </c>
      <c r="M983" s="7">
        <f t="shared" si="89"/>
        <v>63.614000000000004</v>
      </c>
      <c r="N983" s="25">
        <f t="shared" si="90"/>
        <v>3637.6775304000003</v>
      </c>
    </row>
    <row r="984" spans="1:14" ht="15" x14ac:dyDescent="0.25">
      <c r="A984" s="63">
        <v>21332616000</v>
      </c>
      <c r="B984" s="91" t="s">
        <v>1001</v>
      </c>
      <c r="C984" s="54" t="s">
        <v>1810</v>
      </c>
      <c r="D984" s="91" t="s">
        <v>996</v>
      </c>
      <c r="E984" s="92" t="s">
        <v>981</v>
      </c>
      <c r="F984" s="83" t="s">
        <v>1912</v>
      </c>
      <c r="G984" s="93">
        <v>1</v>
      </c>
      <c r="H984" s="94">
        <v>0.45200000000000001</v>
      </c>
      <c r="I984" s="79">
        <v>69.94</v>
      </c>
      <c r="J984" s="80">
        <f t="shared" si="87"/>
        <v>7.006005147269101E-2</v>
      </c>
      <c r="K984" s="7" cm="1">
        <f t="array" ref="K984">INDEX('[2]pricelist external'!$J$3:$J$1649,MATCH(A984,'[2]pricelist external'!$D$3:$D$1649,0),)</f>
        <v>74.84</v>
      </c>
      <c r="L984" s="25">
        <f t="shared" si="88"/>
        <v>4279.6206240000001</v>
      </c>
      <c r="M984" s="7">
        <f t="shared" si="89"/>
        <v>63.614000000000004</v>
      </c>
      <c r="N984" s="25">
        <f t="shared" si="90"/>
        <v>3637.6775304000003</v>
      </c>
    </row>
    <row r="985" spans="1:14" ht="15" x14ac:dyDescent="0.25">
      <c r="A985" s="63">
        <v>21332617000</v>
      </c>
      <c r="B985" s="91" t="s">
        <v>1002</v>
      </c>
      <c r="C985" s="54" t="s">
        <v>1810</v>
      </c>
      <c r="D985" s="91" t="s">
        <v>996</v>
      </c>
      <c r="E985" s="92" t="s">
        <v>981</v>
      </c>
      <c r="F985" s="83" t="s">
        <v>1912</v>
      </c>
      <c r="G985" s="93">
        <v>1</v>
      </c>
      <c r="H985" s="94">
        <v>0.45200000000000001</v>
      </c>
      <c r="I985" s="79">
        <v>69.94</v>
      </c>
      <c r="J985" s="80">
        <f t="shared" si="87"/>
        <v>7.006005147269101E-2</v>
      </c>
      <c r="K985" s="7" cm="1">
        <f t="array" ref="K985">INDEX('[2]pricelist external'!$J$3:$J$1649,MATCH(A985,'[2]pricelist external'!$D$3:$D$1649,0),)</f>
        <v>74.84</v>
      </c>
      <c r="L985" s="25">
        <f t="shared" si="88"/>
        <v>4279.6206240000001</v>
      </c>
      <c r="M985" s="7">
        <f t="shared" si="89"/>
        <v>63.614000000000004</v>
      </c>
      <c r="N985" s="25">
        <f t="shared" si="90"/>
        <v>3637.6775304000003</v>
      </c>
    </row>
    <row r="986" spans="1:14" ht="15" x14ac:dyDescent="0.25">
      <c r="A986" s="63">
        <v>21333103000</v>
      </c>
      <c r="B986" s="91" t="s">
        <v>1004</v>
      </c>
      <c r="C986" s="54" t="s">
        <v>1810</v>
      </c>
      <c r="D986" s="91" t="s">
        <v>1003</v>
      </c>
      <c r="E986" s="92" t="s">
        <v>981</v>
      </c>
      <c r="F986" s="83" t="s">
        <v>1912</v>
      </c>
      <c r="G986" s="93">
        <v>1</v>
      </c>
      <c r="H986" s="94">
        <v>0.46899999999999997</v>
      </c>
      <c r="I986" s="79">
        <v>166.67</v>
      </c>
      <c r="J986" s="80">
        <f t="shared" si="87"/>
        <v>7.0018599628007605E-2</v>
      </c>
      <c r="K986" s="7" cm="1">
        <f t="array" ref="K986">INDEX('[2]pricelist external'!$J$3:$J$1649,MATCH(A986,'[2]pricelist external'!$D$3:$D$1649,0),)</f>
        <v>178.34</v>
      </c>
      <c r="L986" s="25">
        <f t="shared" si="88"/>
        <v>10198.123223999999</v>
      </c>
      <c r="M986" s="7">
        <f t="shared" si="89"/>
        <v>151.589</v>
      </c>
      <c r="N986" s="25">
        <f t="shared" si="90"/>
        <v>8668.4047403999994</v>
      </c>
    </row>
    <row r="987" spans="1:14" ht="15" x14ac:dyDescent="0.25">
      <c r="A987" s="63">
        <v>21333104000</v>
      </c>
      <c r="B987" s="91" t="s">
        <v>1005</v>
      </c>
      <c r="C987" s="54" t="s">
        <v>1810</v>
      </c>
      <c r="D987" s="91" t="s">
        <v>1003</v>
      </c>
      <c r="E987" s="92" t="s">
        <v>981</v>
      </c>
      <c r="F987" s="83" t="s">
        <v>1912</v>
      </c>
      <c r="G987" s="93">
        <v>1</v>
      </c>
      <c r="H987" s="94">
        <v>0.46899999999999997</v>
      </c>
      <c r="I987" s="79">
        <v>166.67</v>
      </c>
      <c r="J987" s="80">
        <f t="shared" si="87"/>
        <v>7.0018599628007605E-2</v>
      </c>
      <c r="K987" s="7" cm="1">
        <f t="array" ref="K987">INDEX('[2]pricelist external'!$J$3:$J$1649,MATCH(A987,'[2]pricelist external'!$D$3:$D$1649,0),)</f>
        <v>178.34</v>
      </c>
      <c r="L987" s="25">
        <f t="shared" si="88"/>
        <v>10198.123223999999</v>
      </c>
      <c r="M987" s="7">
        <f t="shared" si="89"/>
        <v>151.589</v>
      </c>
      <c r="N987" s="25">
        <f t="shared" si="90"/>
        <v>8668.4047403999994</v>
      </c>
    </row>
    <row r="988" spans="1:14" ht="15" x14ac:dyDescent="0.25">
      <c r="A988" s="63">
        <v>21333105000</v>
      </c>
      <c r="B988" s="91" t="s">
        <v>1006</v>
      </c>
      <c r="C988" s="54" t="s">
        <v>1810</v>
      </c>
      <c r="D988" s="91" t="s">
        <v>1003</v>
      </c>
      <c r="E988" s="92" t="s">
        <v>981</v>
      </c>
      <c r="F988" s="83" t="s">
        <v>1912</v>
      </c>
      <c r="G988" s="93">
        <v>1</v>
      </c>
      <c r="H988" s="94">
        <v>0.46899999999999997</v>
      </c>
      <c r="I988" s="79">
        <v>166.67</v>
      </c>
      <c r="J988" s="80">
        <f t="shared" si="87"/>
        <v>7.0018599628007605E-2</v>
      </c>
      <c r="K988" s="7" cm="1">
        <f t="array" ref="K988">INDEX('[2]pricelist external'!$J$3:$J$1649,MATCH(A988,'[2]pricelist external'!$D$3:$D$1649,0),)</f>
        <v>178.34</v>
      </c>
      <c r="L988" s="25">
        <f t="shared" si="88"/>
        <v>10198.123223999999</v>
      </c>
      <c r="M988" s="7">
        <f t="shared" si="89"/>
        <v>151.589</v>
      </c>
      <c r="N988" s="25">
        <f t="shared" si="90"/>
        <v>8668.4047403999994</v>
      </c>
    </row>
    <row r="989" spans="1:14" ht="15" x14ac:dyDescent="0.25">
      <c r="A989" s="63">
        <v>21333153000</v>
      </c>
      <c r="B989" s="91" t="s">
        <v>1007</v>
      </c>
      <c r="C989" s="54" t="s">
        <v>1810</v>
      </c>
      <c r="D989" s="91" t="s">
        <v>1003</v>
      </c>
      <c r="E989" s="92" t="s">
        <v>981</v>
      </c>
      <c r="F989" s="83" t="s">
        <v>1912</v>
      </c>
      <c r="G989" s="93">
        <v>1</v>
      </c>
      <c r="H989" s="94">
        <v>0.46899999999999997</v>
      </c>
      <c r="I989" s="79">
        <v>166.67</v>
      </c>
      <c r="J989" s="80">
        <f t="shared" si="87"/>
        <v>7.0018599628007605E-2</v>
      </c>
      <c r="K989" s="7" cm="1">
        <f t="array" ref="K989">INDEX('[2]pricelist external'!$J$3:$J$1649,MATCH(A989,'[2]pricelist external'!$D$3:$D$1649,0),)</f>
        <v>178.34</v>
      </c>
      <c r="L989" s="25">
        <f t="shared" si="88"/>
        <v>10198.123223999999</v>
      </c>
      <c r="M989" s="7">
        <f t="shared" si="89"/>
        <v>151.589</v>
      </c>
      <c r="N989" s="25">
        <f t="shared" si="90"/>
        <v>8668.4047403999994</v>
      </c>
    </row>
    <row r="990" spans="1:14" ht="15" x14ac:dyDescent="0.25">
      <c r="A990" s="63">
        <v>21333154000</v>
      </c>
      <c r="B990" s="91" t="s">
        <v>1008</v>
      </c>
      <c r="C990" s="54" t="s">
        <v>1810</v>
      </c>
      <c r="D990" s="91" t="s">
        <v>1003</v>
      </c>
      <c r="E990" s="92" t="s">
        <v>981</v>
      </c>
      <c r="F990" s="83" t="s">
        <v>1912</v>
      </c>
      <c r="G990" s="93">
        <v>1</v>
      </c>
      <c r="H990" s="94">
        <v>0.46899999999999997</v>
      </c>
      <c r="I990" s="79">
        <v>166.67</v>
      </c>
      <c r="J990" s="80">
        <f t="shared" si="87"/>
        <v>7.0018599628007605E-2</v>
      </c>
      <c r="K990" s="7" cm="1">
        <f t="array" ref="K990">INDEX('[2]pricelist external'!$J$3:$J$1649,MATCH(A990,'[2]pricelist external'!$D$3:$D$1649,0),)</f>
        <v>178.34</v>
      </c>
      <c r="L990" s="25">
        <f t="shared" si="88"/>
        <v>10198.123223999999</v>
      </c>
      <c r="M990" s="7">
        <f t="shared" si="89"/>
        <v>151.589</v>
      </c>
      <c r="N990" s="25">
        <f t="shared" si="90"/>
        <v>8668.4047403999994</v>
      </c>
    </row>
    <row r="991" spans="1:14" ht="15" x14ac:dyDescent="0.25">
      <c r="A991" s="63">
        <v>21333155000</v>
      </c>
      <c r="B991" s="91" t="s">
        <v>1009</v>
      </c>
      <c r="C991" s="54" t="s">
        <v>1810</v>
      </c>
      <c r="D991" s="91" t="s">
        <v>1003</v>
      </c>
      <c r="E991" s="92" t="s">
        <v>981</v>
      </c>
      <c r="F991" s="83" t="s">
        <v>1912</v>
      </c>
      <c r="G991" s="93">
        <v>1</v>
      </c>
      <c r="H991" s="94">
        <v>0.46899999999999997</v>
      </c>
      <c r="I991" s="79">
        <v>166.67</v>
      </c>
      <c r="J991" s="80">
        <f t="shared" si="87"/>
        <v>7.0018599628007605E-2</v>
      </c>
      <c r="K991" s="7" cm="1">
        <f t="array" ref="K991">INDEX('[2]pricelist external'!$J$3:$J$1649,MATCH(A991,'[2]pricelist external'!$D$3:$D$1649,0),)</f>
        <v>178.34</v>
      </c>
      <c r="L991" s="25">
        <f t="shared" si="88"/>
        <v>10198.123223999999</v>
      </c>
      <c r="M991" s="7">
        <f t="shared" si="89"/>
        <v>151.589</v>
      </c>
      <c r="N991" s="25">
        <f t="shared" si="90"/>
        <v>8668.4047403999994</v>
      </c>
    </row>
    <row r="992" spans="1:14" ht="15" x14ac:dyDescent="0.25">
      <c r="A992" s="63">
        <v>21333803000</v>
      </c>
      <c r="B992" s="91" t="s">
        <v>1010</v>
      </c>
      <c r="C992" s="54" t="s">
        <v>1810</v>
      </c>
      <c r="D992" s="91" t="s">
        <v>1003</v>
      </c>
      <c r="E992" s="92" t="s">
        <v>981</v>
      </c>
      <c r="F992" s="83" t="s">
        <v>1912</v>
      </c>
      <c r="G992" s="93">
        <v>1</v>
      </c>
      <c r="H992" s="94">
        <v>0.46899999999999997</v>
      </c>
      <c r="I992" s="79">
        <v>166.67</v>
      </c>
      <c r="J992" s="80">
        <f t="shared" si="87"/>
        <v>7.0018599628007605E-2</v>
      </c>
      <c r="K992" s="7" cm="1">
        <f t="array" ref="K992">INDEX('[2]pricelist external'!$J$3:$J$1649,MATCH(A992,'[2]pricelist external'!$D$3:$D$1649,0),)</f>
        <v>178.34</v>
      </c>
      <c r="L992" s="25">
        <f t="shared" si="88"/>
        <v>10198.123223999999</v>
      </c>
      <c r="M992" s="7">
        <f t="shared" si="89"/>
        <v>151.589</v>
      </c>
      <c r="N992" s="25">
        <f t="shared" si="90"/>
        <v>8668.4047403999994</v>
      </c>
    </row>
    <row r="993" spans="1:14" ht="15" x14ac:dyDescent="0.25">
      <c r="A993" s="63">
        <v>21333804000</v>
      </c>
      <c r="B993" s="91" t="s">
        <v>1011</v>
      </c>
      <c r="C993" s="54" t="s">
        <v>1810</v>
      </c>
      <c r="D993" s="91" t="s">
        <v>1003</v>
      </c>
      <c r="E993" s="92" t="s">
        <v>981</v>
      </c>
      <c r="F993" s="83" t="s">
        <v>1912</v>
      </c>
      <c r="G993" s="93">
        <v>1</v>
      </c>
      <c r="H993" s="94">
        <v>0.46899999999999997</v>
      </c>
      <c r="I993" s="79">
        <v>166.67</v>
      </c>
      <c r="J993" s="80">
        <f t="shared" si="87"/>
        <v>7.0018599628007605E-2</v>
      </c>
      <c r="K993" s="7" cm="1">
        <f t="array" ref="K993">INDEX('[2]pricelist external'!$J$3:$J$1649,MATCH(A993,'[2]pricelist external'!$D$3:$D$1649,0),)</f>
        <v>178.34</v>
      </c>
      <c r="L993" s="25">
        <f t="shared" si="88"/>
        <v>10198.123223999999</v>
      </c>
      <c r="M993" s="7">
        <f t="shared" si="89"/>
        <v>151.589</v>
      </c>
      <c r="N993" s="25">
        <f t="shared" si="90"/>
        <v>8668.4047403999994</v>
      </c>
    </row>
    <row r="994" spans="1:14" ht="15" x14ac:dyDescent="0.25">
      <c r="A994" s="63">
        <v>21333805000</v>
      </c>
      <c r="B994" s="91" t="s">
        <v>1012</v>
      </c>
      <c r="C994" s="54" t="s">
        <v>1810</v>
      </c>
      <c r="D994" s="91" t="s">
        <v>1003</v>
      </c>
      <c r="E994" s="92" t="s">
        <v>981</v>
      </c>
      <c r="F994" s="83" t="s">
        <v>1912</v>
      </c>
      <c r="G994" s="93">
        <v>1</v>
      </c>
      <c r="H994" s="94">
        <v>0.46899999999999997</v>
      </c>
      <c r="I994" s="79">
        <v>166.67</v>
      </c>
      <c r="J994" s="80">
        <f t="shared" si="87"/>
        <v>7.0018599628007605E-2</v>
      </c>
      <c r="K994" s="7" cm="1">
        <f t="array" ref="K994">INDEX('[2]pricelist external'!$J$3:$J$1649,MATCH(A994,'[2]pricelist external'!$D$3:$D$1649,0),)</f>
        <v>178.34</v>
      </c>
      <c r="L994" s="25">
        <f t="shared" si="88"/>
        <v>10198.123223999999</v>
      </c>
      <c r="M994" s="7">
        <f t="shared" si="89"/>
        <v>151.589</v>
      </c>
      <c r="N994" s="25">
        <f t="shared" si="90"/>
        <v>8668.4047403999994</v>
      </c>
    </row>
    <row r="995" spans="1:14" ht="15" x14ac:dyDescent="0.25">
      <c r="A995" s="63">
        <v>21334103000</v>
      </c>
      <c r="B995" s="91" t="s">
        <v>1013</v>
      </c>
      <c r="C995" s="54" t="s">
        <v>1810</v>
      </c>
      <c r="D995" s="91" t="s">
        <v>668</v>
      </c>
      <c r="E995" s="92" t="s">
        <v>981</v>
      </c>
      <c r="F995" s="83" t="s">
        <v>1912</v>
      </c>
      <c r="G995" s="93">
        <v>1</v>
      </c>
      <c r="H995" s="94">
        <v>0.49</v>
      </c>
      <c r="I995" s="79">
        <v>126.68</v>
      </c>
      <c r="J995" s="80">
        <f t="shared" si="87"/>
        <v>7.0018945374171082E-2</v>
      </c>
      <c r="K995" s="7" cm="1">
        <f t="array" ref="K995">INDEX('[2]pricelist external'!$J$3:$J$1649,MATCH(A995,'[2]pricelist external'!$D$3:$D$1649,0),)</f>
        <v>135.55000000000001</v>
      </c>
      <c r="L995" s="25">
        <f t="shared" si="88"/>
        <v>7751.2369800000006</v>
      </c>
      <c r="M995" s="7">
        <f t="shared" si="89"/>
        <v>115.2175</v>
      </c>
      <c r="N995" s="25">
        <f t="shared" si="90"/>
        <v>6588.5514329999996</v>
      </c>
    </row>
    <row r="996" spans="1:14" ht="15" x14ac:dyDescent="0.25">
      <c r="A996" s="63">
        <v>21334104000</v>
      </c>
      <c r="B996" s="91" t="s">
        <v>1014</v>
      </c>
      <c r="C996" s="54" t="s">
        <v>1810</v>
      </c>
      <c r="D996" s="91" t="s">
        <v>668</v>
      </c>
      <c r="E996" s="92" t="s">
        <v>981</v>
      </c>
      <c r="F996" s="83" t="s">
        <v>1912</v>
      </c>
      <c r="G996" s="93">
        <v>1</v>
      </c>
      <c r="H996" s="94">
        <v>0.49</v>
      </c>
      <c r="I996" s="79">
        <v>126.68</v>
      </c>
      <c r="J996" s="80">
        <f t="shared" si="87"/>
        <v>7.0018945374171082E-2</v>
      </c>
      <c r="K996" s="7" cm="1">
        <f t="array" ref="K996">INDEX('[2]pricelist external'!$J$3:$J$1649,MATCH(A996,'[2]pricelist external'!$D$3:$D$1649,0),)</f>
        <v>135.55000000000001</v>
      </c>
      <c r="L996" s="25">
        <f t="shared" si="88"/>
        <v>7751.2369800000006</v>
      </c>
      <c r="M996" s="7">
        <f t="shared" si="89"/>
        <v>115.2175</v>
      </c>
      <c r="N996" s="25">
        <f t="shared" si="90"/>
        <v>6588.5514329999996</v>
      </c>
    </row>
    <row r="997" spans="1:14" ht="15" x14ac:dyDescent="0.25">
      <c r="A997" s="63">
        <v>21334105000</v>
      </c>
      <c r="B997" s="91" t="s">
        <v>1015</v>
      </c>
      <c r="C997" s="54" t="s">
        <v>1810</v>
      </c>
      <c r="D997" s="91" t="s">
        <v>668</v>
      </c>
      <c r="E997" s="92" t="s">
        <v>981</v>
      </c>
      <c r="F997" s="83" t="s">
        <v>1912</v>
      </c>
      <c r="G997" s="93">
        <v>1</v>
      </c>
      <c r="H997" s="94">
        <v>0.49</v>
      </c>
      <c r="I997" s="79">
        <v>126.68</v>
      </c>
      <c r="J997" s="80">
        <f t="shared" si="87"/>
        <v>7.0018945374171082E-2</v>
      </c>
      <c r="K997" s="7" cm="1">
        <f t="array" ref="K997">INDEX('[2]pricelist external'!$J$3:$J$1649,MATCH(A997,'[2]pricelist external'!$D$3:$D$1649,0),)</f>
        <v>135.55000000000001</v>
      </c>
      <c r="L997" s="25">
        <f t="shared" si="88"/>
        <v>7751.2369800000006</v>
      </c>
      <c r="M997" s="7">
        <f t="shared" si="89"/>
        <v>115.2175</v>
      </c>
      <c r="N997" s="25">
        <f t="shared" si="90"/>
        <v>6588.5514329999996</v>
      </c>
    </row>
    <row r="998" spans="1:14" ht="15" x14ac:dyDescent="0.25">
      <c r="A998" s="63">
        <v>21334153000</v>
      </c>
      <c r="B998" s="91" t="s">
        <v>1016</v>
      </c>
      <c r="C998" s="54" t="s">
        <v>1810</v>
      </c>
      <c r="D998" s="91" t="s">
        <v>668</v>
      </c>
      <c r="E998" s="92" t="s">
        <v>981</v>
      </c>
      <c r="F998" s="83" t="s">
        <v>1912</v>
      </c>
      <c r="G998" s="93">
        <v>1</v>
      </c>
      <c r="H998" s="94">
        <v>0.49</v>
      </c>
      <c r="I998" s="79">
        <v>146.58000000000001</v>
      </c>
      <c r="J998" s="80">
        <f t="shared" si="87"/>
        <v>6.9995906672124297E-2</v>
      </c>
      <c r="K998" s="7" cm="1">
        <f t="array" ref="K998">INDEX('[2]pricelist external'!$J$3:$J$1649,MATCH(A998,'[2]pricelist external'!$D$3:$D$1649,0),)</f>
        <v>156.84</v>
      </c>
      <c r="L998" s="25">
        <f t="shared" si="88"/>
        <v>8968.6758239999999</v>
      </c>
      <c r="M998" s="7">
        <f t="shared" si="89"/>
        <v>133.31399999999999</v>
      </c>
      <c r="N998" s="25">
        <f t="shared" si="90"/>
        <v>7623.3744503999997</v>
      </c>
    </row>
    <row r="999" spans="1:14" ht="15" x14ac:dyDescent="0.25">
      <c r="A999" s="63">
        <v>21334154000</v>
      </c>
      <c r="B999" s="91" t="s">
        <v>1017</v>
      </c>
      <c r="C999" s="54" t="s">
        <v>1810</v>
      </c>
      <c r="D999" s="91" t="s">
        <v>668</v>
      </c>
      <c r="E999" s="92" t="s">
        <v>981</v>
      </c>
      <c r="F999" s="83" t="s">
        <v>1912</v>
      </c>
      <c r="G999" s="93">
        <v>1</v>
      </c>
      <c r="H999" s="94">
        <v>0.49</v>
      </c>
      <c r="I999" s="79">
        <v>146.58000000000001</v>
      </c>
      <c r="J999" s="80">
        <f t="shared" si="87"/>
        <v>6.9995906672124297E-2</v>
      </c>
      <c r="K999" s="7" cm="1">
        <f t="array" ref="K999">INDEX('[2]pricelist external'!$J$3:$J$1649,MATCH(A999,'[2]pricelist external'!$D$3:$D$1649,0),)</f>
        <v>156.84</v>
      </c>
      <c r="L999" s="25">
        <f t="shared" si="88"/>
        <v>8968.6758239999999</v>
      </c>
      <c r="M999" s="7">
        <f t="shared" si="89"/>
        <v>133.31399999999999</v>
      </c>
      <c r="N999" s="25">
        <f t="shared" si="90"/>
        <v>7623.3744503999997</v>
      </c>
    </row>
    <row r="1000" spans="1:14" ht="15" x14ac:dyDescent="0.25">
      <c r="A1000" s="63">
        <v>21334155000</v>
      </c>
      <c r="B1000" s="91" t="s">
        <v>1018</v>
      </c>
      <c r="C1000" s="54" t="s">
        <v>1810</v>
      </c>
      <c r="D1000" s="91" t="s">
        <v>668</v>
      </c>
      <c r="E1000" s="92" t="s">
        <v>981</v>
      </c>
      <c r="F1000" s="83" t="s">
        <v>1912</v>
      </c>
      <c r="G1000" s="93">
        <v>1</v>
      </c>
      <c r="H1000" s="94">
        <v>0.49</v>
      </c>
      <c r="I1000" s="79">
        <v>146.58000000000001</v>
      </c>
      <c r="J1000" s="80">
        <f t="shared" si="87"/>
        <v>6.9995906672124297E-2</v>
      </c>
      <c r="K1000" s="7" cm="1">
        <f t="array" ref="K1000">INDEX('[2]pricelist external'!$J$3:$J$1649,MATCH(A1000,'[2]pricelist external'!$D$3:$D$1649,0),)</f>
        <v>156.84</v>
      </c>
      <c r="L1000" s="25">
        <f t="shared" si="88"/>
        <v>8968.6758239999999</v>
      </c>
      <c r="M1000" s="7">
        <f t="shared" si="89"/>
        <v>133.31399999999999</v>
      </c>
      <c r="N1000" s="25">
        <f t="shared" si="90"/>
        <v>7623.3744503999997</v>
      </c>
    </row>
    <row r="1001" spans="1:14" ht="15" x14ac:dyDescent="0.25">
      <c r="A1001" s="63">
        <v>21334403000</v>
      </c>
      <c r="B1001" s="91" t="s">
        <v>1019</v>
      </c>
      <c r="C1001" s="54" t="s">
        <v>1810</v>
      </c>
      <c r="D1001" s="91" t="s">
        <v>668</v>
      </c>
      <c r="E1001" s="92" t="s">
        <v>981</v>
      </c>
      <c r="F1001" s="83" t="s">
        <v>1912</v>
      </c>
      <c r="G1001" s="93">
        <v>1</v>
      </c>
      <c r="H1001" s="94">
        <v>0.51500000000000001</v>
      </c>
      <c r="I1001" s="79">
        <v>148.44999999999999</v>
      </c>
      <c r="J1001" s="80">
        <f t="shared" si="87"/>
        <v>6.9989895587740047E-2</v>
      </c>
      <c r="K1001" s="7" cm="1">
        <f t="array" ref="K1001">INDEX('[2]pricelist external'!$J$3:$J$1649,MATCH(A1001,'[2]pricelist external'!$D$3:$D$1649,0),)</f>
        <v>158.84</v>
      </c>
      <c r="L1001" s="25">
        <f t="shared" si="88"/>
        <v>9083.0430240000005</v>
      </c>
      <c r="M1001" s="7">
        <f t="shared" si="89"/>
        <v>135.01400000000001</v>
      </c>
      <c r="N1001" s="25">
        <f t="shared" si="90"/>
        <v>7720.5865704000007</v>
      </c>
    </row>
    <row r="1002" spans="1:14" ht="15" x14ac:dyDescent="0.25">
      <c r="A1002" s="63">
        <v>21334404000</v>
      </c>
      <c r="B1002" s="91" t="s">
        <v>1020</v>
      </c>
      <c r="C1002" s="54" t="s">
        <v>1810</v>
      </c>
      <c r="D1002" s="91" t="s">
        <v>668</v>
      </c>
      <c r="E1002" s="92" t="s">
        <v>981</v>
      </c>
      <c r="F1002" s="83" t="s">
        <v>1912</v>
      </c>
      <c r="G1002" s="93">
        <v>1</v>
      </c>
      <c r="H1002" s="94">
        <v>0.51500000000000001</v>
      </c>
      <c r="I1002" s="79">
        <v>148.44999999999999</v>
      </c>
      <c r="J1002" s="80">
        <f t="shared" si="87"/>
        <v>6.9989895587740047E-2</v>
      </c>
      <c r="K1002" s="7" cm="1">
        <f t="array" ref="K1002">INDEX('[2]pricelist external'!$J$3:$J$1649,MATCH(A1002,'[2]pricelist external'!$D$3:$D$1649,0),)</f>
        <v>158.84</v>
      </c>
      <c r="L1002" s="25">
        <f t="shared" si="88"/>
        <v>9083.0430240000005</v>
      </c>
      <c r="M1002" s="7">
        <f t="shared" si="89"/>
        <v>135.01400000000001</v>
      </c>
      <c r="N1002" s="25">
        <f t="shared" si="90"/>
        <v>7720.5865704000007</v>
      </c>
    </row>
    <row r="1003" spans="1:14" ht="15" x14ac:dyDescent="0.25">
      <c r="A1003" s="63">
        <v>21334405000</v>
      </c>
      <c r="B1003" s="91" t="s">
        <v>1021</v>
      </c>
      <c r="C1003" s="54" t="s">
        <v>1810</v>
      </c>
      <c r="D1003" s="91" t="s">
        <v>668</v>
      </c>
      <c r="E1003" s="92" t="s">
        <v>981</v>
      </c>
      <c r="F1003" s="83" t="s">
        <v>1912</v>
      </c>
      <c r="G1003" s="93">
        <v>1</v>
      </c>
      <c r="H1003" s="94">
        <v>0.51500000000000001</v>
      </c>
      <c r="I1003" s="79">
        <v>148.44999999999999</v>
      </c>
      <c r="J1003" s="80">
        <f t="shared" si="87"/>
        <v>6.9989895587740047E-2</v>
      </c>
      <c r="K1003" s="7" cm="1">
        <f t="array" ref="K1003">INDEX('[2]pricelist external'!$J$3:$J$1649,MATCH(A1003,'[2]pricelist external'!$D$3:$D$1649,0),)</f>
        <v>158.84</v>
      </c>
      <c r="L1003" s="25">
        <f t="shared" si="88"/>
        <v>9083.0430240000005</v>
      </c>
      <c r="M1003" s="7">
        <f t="shared" si="89"/>
        <v>135.01400000000001</v>
      </c>
      <c r="N1003" s="25">
        <f t="shared" si="90"/>
        <v>7720.5865704000007</v>
      </c>
    </row>
    <row r="1004" spans="1:14" ht="15" x14ac:dyDescent="0.25">
      <c r="A1004" s="63">
        <v>21337103000</v>
      </c>
      <c r="B1004" s="91" t="s">
        <v>1023</v>
      </c>
      <c r="C1004" s="54" t="s">
        <v>1810</v>
      </c>
      <c r="D1004" s="91" t="s">
        <v>1022</v>
      </c>
      <c r="E1004" s="92" t="s">
        <v>981</v>
      </c>
      <c r="F1004" s="83" t="s">
        <v>1912</v>
      </c>
      <c r="G1004" s="93">
        <v>1</v>
      </c>
      <c r="H1004" s="94">
        <v>0.56000000000000005</v>
      </c>
      <c r="I1004" s="79">
        <v>197.54</v>
      </c>
      <c r="J1004" s="80">
        <f t="shared" si="87"/>
        <v>7.0011136984914568E-2</v>
      </c>
      <c r="K1004" s="7" cm="1">
        <f t="array" ref="K1004">INDEX('[2]pricelist external'!$J$3:$J$1649,MATCH(A1004,'[2]pricelist external'!$D$3:$D$1649,0),)</f>
        <v>211.37</v>
      </c>
      <c r="L1004" s="25">
        <f t="shared" si="88"/>
        <v>12086.897531999999</v>
      </c>
      <c r="M1004" s="7">
        <f t="shared" si="89"/>
        <v>179.6645</v>
      </c>
      <c r="N1004" s="25">
        <f t="shared" si="90"/>
        <v>10273.8629022</v>
      </c>
    </row>
    <row r="1005" spans="1:14" ht="15" x14ac:dyDescent="0.25">
      <c r="A1005" s="63">
        <v>21337104000</v>
      </c>
      <c r="B1005" s="91" t="s">
        <v>1024</v>
      </c>
      <c r="C1005" s="54" t="s">
        <v>1810</v>
      </c>
      <c r="D1005" s="91" t="s">
        <v>1022</v>
      </c>
      <c r="E1005" s="92" t="s">
        <v>981</v>
      </c>
      <c r="F1005" s="83" t="s">
        <v>1912</v>
      </c>
      <c r="G1005" s="93">
        <v>1</v>
      </c>
      <c r="H1005" s="94">
        <v>0.56000000000000005</v>
      </c>
      <c r="I1005" s="79">
        <v>197.54</v>
      </c>
      <c r="J1005" s="80">
        <f t="shared" si="87"/>
        <v>7.0011136984914568E-2</v>
      </c>
      <c r="K1005" s="7" cm="1">
        <f t="array" ref="K1005">INDEX('[2]pricelist external'!$J$3:$J$1649,MATCH(A1005,'[2]pricelist external'!$D$3:$D$1649,0),)</f>
        <v>211.37</v>
      </c>
      <c r="L1005" s="25">
        <f t="shared" si="88"/>
        <v>12086.897531999999</v>
      </c>
      <c r="M1005" s="7">
        <f t="shared" si="89"/>
        <v>179.6645</v>
      </c>
      <c r="N1005" s="25">
        <f t="shared" si="90"/>
        <v>10273.8629022</v>
      </c>
    </row>
    <row r="1006" spans="1:14" ht="15" x14ac:dyDescent="0.25">
      <c r="A1006" s="63">
        <v>21337105000</v>
      </c>
      <c r="B1006" s="91" t="s">
        <v>1025</v>
      </c>
      <c r="C1006" s="54" t="s">
        <v>1810</v>
      </c>
      <c r="D1006" s="91" t="s">
        <v>1022</v>
      </c>
      <c r="E1006" s="92" t="s">
        <v>981</v>
      </c>
      <c r="F1006" s="83" t="s">
        <v>1912</v>
      </c>
      <c r="G1006" s="93">
        <v>1</v>
      </c>
      <c r="H1006" s="94">
        <v>0.56000000000000005</v>
      </c>
      <c r="I1006" s="79">
        <v>197.54</v>
      </c>
      <c r="J1006" s="80">
        <f t="shared" si="87"/>
        <v>7.0011136984914568E-2</v>
      </c>
      <c r="K1006" s="7" cm="1">
        <f t="array" ref="K1006">INDEX('[2]pricelist external'!$J$3:$J$1649,MATCH(A1006,'[2]pricelist external'!$D$3:$D$1649,0),)</f>
        <v>211.37</v>
      </c>
      <c r="L1006" s="25">
        <f t="shared" si="88"/>
        <v>12086.897531999999</v>
      </c>
      <c r="M1006" s="7">
        <f t="shared" si="89"/>
        <v>179.6645</v>
      </c>
      <c r="N1006" s="25">
        <f t="shared" si="90"/>
        <v>10273.8629022</v>
      </c>
    </row>
    <row r="1007" spans="1:14" ht="15" x14ac:dyDescent="0.25">
      <c r="A1007" s="63">
        <v>21337153000</v>
      </c>
      <c r="B1007" s="91" t="s">
        <v>1026</v>
      </c>
      <c r="C1007" s="54" t="s">
        <v>1810</v>
      </c>
      <c r="D1007" s="91" t="s">
        <v>1022</v>
      </c>
      <c r="E1007" s="92" t="s">
        <v>981</v>
      </c>
      <c r="F1007" s="83" t="s">
        <v>1912</v>
      </c>
      <c r="G1007" s="93">
        <v>1</v>
      </c>
      <c r="H1007" s="94">
        <v>0.56000000000000005</v>
      </c>
      <c r="I1007" s="79">
        <v>197.54</v>
      </c>
      <c r="J1007" s="80">
        <f t="shared" si="87"/>
        <v>7.0011136984914568E-2</v>
      </c>
      <c r="K1007" s="7" cm="1">
        <f t="array" ref="K1007">INDEX('[2]pricelist external'!$J$3:$J$1649,MATCH(A1007,'[2]pricelist external'!$D$3:$D$1649,0),)</f>
        <v>211.37</v>
      </c>
      <c r="L1007" s="25">
        <f t="shared" si="88"/>
        <v>12086.897531999999</v>
      </c>
      <c r="M1007" s="7">
        <f t="shared" si="89"/>
        <v>179.6645</v>
      </c>
      <c r="N1007" s="25">
        <f t="shared" si="90"/>
        <v>10273.8629022</v>
      </c>
    </row>
    <row r="1008" spans="1:14" ht="15" x14ac:dyDescent="0.25">
      <c r="A1008" s="63">
        <v>21337154000</v>
      </c>
      <c r="B1008" s="91" t="s">
        <v>1027</v>
      </c>
      <c r="C1008" s="54" t="s">
        <v>1810</v>
      </c>
      <c r="D1008" s="91" t="s">
        <v>1022</v>
      </c>
      <c r="E1008" s="92" t="s">
        <v>981</v>
      </c>
      <c r="F1008" s="83" t="s">
        <v>1912</v>
      </c>
      <c r="G1008" s="93">
        <v>1</v>
      </c>
      <c r="H1008" s="94">
        <v>0.56000000000000005</v>
      </c>
      <c r="I1008" s="79">
        <v>197.54</v>
      </c>
      <c r="J1008" s="80">
        <f t="shared" si="87"/>
        <v>7.0011136984914568E-2</v>
      </c>
      <c r="K1008" s="7" cm="1">
        <f t="array" ref="K1008">INDEX('[2]pricelist external'!$J$3:$J$1649,MATCH(A1008,'[2]pricelist external'!$D$3:$D$1649,0),)</f>
        <v>211.37</v>
      </c>
      <c r="L1008" s="25">
        <f t="shared" si="88"/>
        <v>12086.897531999999</v>
      </c>
      <c r="M1008" s="7">
        <f t="shared" si="89"/>
        <v>179.6645</v>
      </c>
      <c r="N1008" s="25">
        <f t="shared" si="90"/>
        <v>10273.8629022</v>
      </c>
    </row>
    <row r="1009" spans="1:14" ht="15" x14ac:dyDescent="0.25">
      <c r="A1009" s="63">
        <v>21337155000</v>
      </c>
      <c r="B1009" s="91" t="s">
        <v>1028</v>
      </c>
      <c r="C1009" s="54" t="s">
        <v>1810</v>
      </c>
      <c r="D1009" s="91" t="s">
        <v>1022</v>
      </c>
      <c r="E1009" s="92" t="s">
        <v>981</v>
      </c>
      <c r="F1009" s="83" t="s">
        <v>1912</v>
      </c>
      <c r="G1009" s="93">
        <v>1</v>
      </c>
      <c r="H1009" s="94">
        <v>0.56000000000000005</v>
      </c>
      <c r="I1009" s="79">
        <v>197.54</v>
      </c>
      <c r="J1009" s="80">
        <f t="shared" si="87"/>
        <v>7.0011136984914568E-2</v>
      </c>
      <c r="K1009" s="7" cm="1">
        <f t="array" ref="K1009">INDEX('[2]pricelist external'!$J$3:$J$1649,MATCH(A1009,'[2]pricelist external'!$D$3:$D$1649,0),)</f>
        <v>211.37</v>
      </c>
      <c r="L1009" s="25">
        <f t="shared" si="88"/>
        <v>12086.897531999999</v>
      </c>
      <c r="M1009" s="7">
        <f t="shared" si="89"/>
        <v>179.6645</v>
      </c>
      <c r="N1009" s="25">
        <f t="shared" si="90"/>
        <v>10273.8629022</v>
      </c>
    </row>
    <row r="1010" spans="1:14" ht="15" x14ac:dyDescent="0.25">
      <c r="A1010" s="63">
        <v>21337803000</v>
      </c>
      <c r="B1010" s="91" t="s">
        <v>1029</v>
      </c>
      <c r="C1010" s="54" t="s">
        <v>1810</v>
      </c>
      <c r="D1010" s="91" t="s">
        <v>1022</v>
      </c>
      <c r="E1010" s="92" t="s">
        <v>981</v>
      </c>
      <c r="F1010" s="83" t="s">
        <v>1912</v>
      </c>
      <c r="G1010" s="93">
        <v>1</v>
      </c>
      <c r="H1010" s="94">
        <v>0.56000000000000005</v>
      </c>
      <c r="I1010" s="79">
        <v>154.21</v>
      </c>
      <c r="J1010" s="80">
        <f t="shared" si="87"/>
        <v>6.9969522080280067E-2</v>
      </c>
      <c r="K1010" s="7" cm="1">
        <f t="array" ref="K1010">INDEX('[2]pricelist external'!$J$3:$J$1649,MATCH(A1010,'[2]pricelist external'!$D$3:$D$1649,0),)</f>
        <v>165</v>
      </c>
      <c r="L1010" s="25">
        <f t="shared" si="88"/>
        <v>9435.2939999999999</v>
      </c>
      <c r="M1010" s="7">
        <f t="shared" si="89"/>
        <v>140.25</v>
      </c>
      <c r="N1010" s="25">
        <f t="shared" si="90"/>
        <v>8019.9998999999998</v>
      </c>
    </row>
    <row r="1011" spans="1:14" ht="15" x14ac:dyDescent="0.25">
      <c r="A1011" s="63">
        <v>21337804000</v>
      </c>
      <c r="B1011" s="91" t="s">
        <v>1030</v>
      </c>
      <c r="C1011" s="54" t="s">
        <v>1810</v>
      </c>
      <c r="D1011" s="91" t="s">
        <v>1022</v>
      </c>
      <c r="E1011" s="92" t="s">
        <v>981</v>
      </c>
      <c r="F1011" s="83" t="s">
        <v>1912</v>
      </c>
      <c r="G1011" s="93">
        <v>1</v>
      </c>
      <c r="H1011" s="94">
        <v>0.56000000000000005</v>
      </c>
      <c r="I1011" s="79">
        <v>154.21</v>
      </c>
      <c r="J1011" s="80">
        <f t="shared" si="87"/>
        <v>6.9969522080280067E-2</v>
      </c>
      <c r="K1011" s="7" cm="1">
        <f t="array" ref="K1011">INDEX('[2]pricelist external'!$J$3:$J$1649,MATCH(A1011,'[2]pricelist external'!$D$3:$D$1649,0),)</f>
        <v>165</v>
      </c>
      <c r="L1011" s="25">
        <f t="shared" si="88"/>
        <v>9435.2939999999999</v>
      </c>
      <c r="M1011" s="7">
        <f t="shared" si="89"/>
        <v>140.25</v>
      </c>
      <c r="N1011" s="25">
        <f t="shared" si="90"/>
        <v>8019.9998999999998</v>
      </c>
    </row>
    <row r="1012" spans="1:14" ht="15" x14ac:dyDescent="0.25">
      <c r="A1012" s="63">
        <v>21337805000</v>
      </c>
      <c r="B1012" s="91" t="s">
        <v>1031</v>
      </c>
      <c r="C1012" s="54" t="s">
        <v>1810</v>
      </c>
      <c r="D1012" s="91" t="s">
        <v>1022</v>
      </c>
      <c r="E1012" s="92" t="s">
        <v>981</v>
      </c>
      <c r="F1012" s="83" t="s">
        <v>1912</v>
      </c>
      <c r="G1012" s="93">
        <v>1</v>
      </c>
      <c r="H1012" s="94">
        <v>0.56000000000000005</v>
      </c>
      <c r="I1012" s="79">
        <v>154.21</v>
      </c>
      <c r="J1012" s="80">
        <f t="shared" si="87"/>
        <v>6.9969522080280067E-2</v>
      </c>
      <c r="K1012" s="7" cm="1">
        <f t="array" ref="K1012">INDEX('[2]pricelist external'!$J$3:$J$1649,MATCH(A1012,'[2]pricelist external'!$D$3:$D$1649,0),)</f>
        <v>165</v>
      </c>
      <c r="L1012" s="25">
        <f t="shared" si="88"/>
        <v>9435.2939999999999</v>
      </c>
      <c r="M1012" s="7">
        <f t="shared" si="89"/>
        <v>140.25</v>
      </c>
      <c r="N1012" s="25">
        <f t="shared" si="90"/>
        <v>8019.9998999999998</v>
      </c>
    </row>
    <row r="1013" spans="1:14" ht="15" x14ac:dyDescent="0.25">
      <c r="A1013" s="63">
        <v>21337853000</v>
      </c>
      <c r="B1013" s="91" t="s">
        <v>1032</v>
      </c>
      <c r="C1013" s="54" t="s">
        <v>1810</v>
      </c>
      <c r="D1013" s="91" t="s">
        <v>1022</v>
      </c>
      <c r="E1013" s="92" t="s">
        <v>981</v>
      </c>
      <c r="F1013" s="83" t="s">
        <v>1912</v>
      </c>
      <c r="G1013" s="93">
        <v>1</v>
      </c>
      <c r="H1013" s="94">
        <v>0.56000000000000005</v>
      </c>
      <c r="I1013" s="79">
        <v>154.21</v>
      </c>
      <c r="J1013" s="80">
        <f t="shared" ref="J1013:J1044" si="91">K1013/I1013-1</f>
        <v>6.9969522080280067E-2</v>
      </c>
      <c r="K1013" s="7" cm="1">
        <f t="array" ref="K1013">INDEX('[2]pricelist external'!$J$3:$J$1649,MATCH(A1013,'[2]pricelist external'!$D$3:$D$1649,0),)</f>
        <v>165</v>
      </c>
      <c r="L1013" s="25">
        <f t="shared" si="88"/>
        <v>9435.2939999999999</v>
      </c>
      <c r="M1013" s="7">
        <f t="shared" si="89"/>
        <v>140.25</v>
      </c>
      <c r="N1013" s="25">
        <f t="shared" si="90"/>
        <v>8019.9998999999998</v>
      </c>
    </row>
    <row r="1014" spans="1:14" ht="15" x14ac:dyDescent="0.25">
      <c r="A1014" s="63">
        <v>21337854000</v>
      </c>
      <c r="B1014" s="91" t="s">
        <v>1033</v>
      </c>
      <c r="C1014" s="54" t="s">
        <v>1810</v>
      </c>
      <c r="D1014" s="91" t="s">
        <v>1022</v>
      </c>
      <c r="E1014" s="92" t="s">
        <v>981</v>
      </c>
      <c r="F1014" s="83" t="s">
        <v>1912</v>
      </c>
      <c r="G1014" s="93">
        <v>1</v>
      </c>
      <c r="H1014" s="94">
        <v>0.56000000000000005</v>
      </c>
      <c r="I1014" s="79">
        <v>154.21</v>
      </c>
      <c r="J1014" s="80">
        <f t="shared" si="91"/>
        <v>6.9969522080280067E-2</v>
      </c>
      <c r="K1014" s="7" cm="1">
        <f t="array" ref="K1014">INDEX('[2]pricelist external'!$J$3:$J$1649,MATCH(A1014,'[2]pricelist external'!$D$3:$D$1649,0),)</f>
        <v>165</v>
      </c>
      <c r="L1014" s="25">
        <f t="shared" si="88"/>
        <v>9435.2939999999999</v>
      </c>
      <c r="M1014" s="7">
        <f t="shared" si="89"/>
        <v>140.25</v>
      </c>
      <c r="N1014" s="25">
        <f t="shared" si="90"/>
        <v>8019.9998999999998</v>
      </c>
    </row>
    <row r="1015" spans="1:14" ht="15" x14ac:dyDescent="0.25">
      <c r="A1015" s="63">
        <v>21337855000</v>
      </c>
      <c r="B1015" s="91" t="s">
        <v>1034</v>
      </c>
      <c r="C1015" s="54" t="s">
        <v>1810</v>
      </c>
      <c r="D1015" s="91" t="s">
        <v>1022</v>
      </c>
      <c r="E1015" s="92" t="s">
        <v>981</v>
      </c>
      <c r="F1015" s="83" t="s">
        <v>1912</v>
      </c>
      <c r="G1015" s="93">
        <v>1</v>
      </c>
      <c r="H1015" s="94">
        <v>0.56000000000000005</v>
      </c>
      <c r="I1015" s="79">
        <v>154.21</v>
      </c>
      <c r="J1015" s="80">
        <f t="shared" si="91"/>
        <v>6.9969522080280067E-2</v>
      </c>
      <c r="K1015" s="7" cm="1">
        <f t="array" ref="K1015">INDEX('[2]pricelist external'!$J$3:$J$1649,MATCH(A1015,'[2]pricelist external'!$D$3:$D$1649,0),)</f>
        <v>165</v>
      </c>
      <c r="L1015" s="25">
        <f t="shared" si="88"/>
        <v>9435.2939999999999</v>
      </c>
      <c r="M1015" s="7">
        <f t="shared" si="89"/>
        <v>140.25</v>
      </c>
      <c r="N1015" s="25">
        <f t="shared" si="90"/>
        <v>8019.9998999999998</v>
      </c>
    </row>
    <row r="1016" spans="1:14" ht="15" x14ac:dyDescent="0.25">
      <c r="A1016" s="63">
        <v>21338173000</v>
      </c>
      <c r="B1016" s="91" t="s">
        <v>1036</v>
      </c>
      <c r="C1016" s="54" t="s">
        <v>1810</v>
      </c>
      <c r="D1016" s="91" t="s">
        <v>1035</v>
      </c>
      <c r="E1016" s="92" t="s">
        <v>981</v>
      </c>
      <c r="F1016" s="83" t="s">
        <v>1912</v>
      </c>
      <c r="G1016" s="93">
        <v>1</v>
      </c>
      <c r="H1016" s="94">
        <v>0.47499999999999998</v>
      </c>
      <c r="I1016" s="79">
        <v>203.69</v>
      </c>
      <c r="J1016" s="80">
        <f t="shared" si="91"/>
        <v>7.0008346016004586E-2</v>
      </c>
      <c r="K1016" s="7" cm="1">
        <f t="array" ref="K1016">INDEX('[2]pricelist external'!$J$3:$J$1649,MATCH(A1016,'[2]pricelist external'!$D$3:$D$1649,0),)</f>
        <v>217.95</v>
      </c>
      <c r="L1016" s="25">
        <f t="shared" si="88"/>
        <v>12463.16562</v>
      </c>
      <c r="M1016" s="7">
        <f t="shared" si="89"/>
        <v>185.25749999999999</v>
      </c>
      <c r="N1016" s="25">
        <f t="shared" si="90"/>
        <v>10593.690777</v>
      </c>
    </row>
    <row r="1017" spans="1:14" ht="15" x14ac:dyDescent="0.25">
      <c r="A1017" s="63">
        <v>21338174000</v>
      </c>
      <c r="B1017" s="91" t="s">
        <v>1037</v>
      </c>
      <c r="C1017" s="54" t="s">
        <v>1810</v>
      </c>
      <c r="D1017" s="91" t="s">
        <v>1035</v>
      </c>
      <c r="E1017" s="92" t="s">
        <v>981</v>
      </c>
      <c r="F1017" s="83" t="s">
        <v>1912</v>
      </c>
      <c r="G1017" s="93">
        <v>1</v>
      </c>
      <c r="H1017" s="94">
        <v>0.47499999999999998</v>
      </c>
      <c r="I1017" s="79">
        <v>203.69</v>
      </c>
      <c r="J1017" s="80">
        <f t="shared" si="91"/>
        <v>7.0008346016004586E-2</v>
      </c>
      <c r="K1017" s="7" cm="1">
        <f t="array" ref="K1017">INDEX('[2]pricelist external'!$J$3:$J$1649,MATCH(A1017,'[2]pricelist external'!$D$3:$D$1649,0),)</f>
        <v>217.95</v>
      </c>
      <c r="L1017" s="25">
        <f t="shared" si="88"/>
        <v>12463.16562</v>
      </c>
      <c r="M1017" s="7">
        <f t="shared" si="89"/>
        <v>185.25749999999999</v>
      </c>
      <c r="N1017" s="25">
        <f t="shared" si="90"/>
        <v>10593.690777</v>
      </c>
    </row>
    <row r="1018" spans="1:14" ht="15" x14ac:dyDescent="0.25">
      <c r="A1018" s="63">
        <v>21338175000</v>
      </c>
      <c r="B1018" s="91" t="s">
        <v>1038</v>
      </c>
      <c r="C1018" s="54" t="s">
        <v>1810</v>
      </c>
      <c r="D1018" s="91" t="s">
        <v>1035</v>
      </c>
      <c r="E1018" s="92" t="s">
        <v>981</v>
      </c>
      <c r="F1018" s="83" t="s">
        <v>1912</v>
      </c>
      <c r="G1018" s="93">
        <v>1</v>
      </c>
      <c r="H1018" s="94">
        <v>0.47499999999999998</v>
      </c>
      <c r="I1018" s="79">
        <v>203.69</v>
      </c>
      <c r="J1018" s="80">
        <f t="shared" si="91"/>
        <v>7.0008346016004586E-2</v>
      </c>
      <c r="K1018" s="7" cm="1">
        <f t="array" ref="K1018">INDEX('[2]pricelist external'!$J$3:$J$1649,MATCH(A1018,'[2]pricelist external'!$D$3:$D$1649,0),)</f>
        <v>217.95</v>
      </c>
      <c r="L1018" s="25">
        <f t="shared" si="88"/>
        <v>12463.16562</v>
      </c>
      <c r="M1018" s="7">
        <f t="shared" si="89"/>
        <v>185.25749999999999</v>
      </c>
      <c r="N1018" s="25">
        <f t="shared" si="90"/>
        <v>10593.690777</v>
      </c>
    </row>
    <row r="1019" spans="1:14" ht="15" x14ac:dyDescent="0.25">
      <c r="A1019" s="63">
        <v>21338903000</v>
      </c>
      <c r="B1019" s="91" t="s">
        <v>1039</v>
      </c>
      <c r="C1019" s="54" t="s">
        <v>1810</v>
      </c>
      <c r="D1019" s="91" t="s">
        <v>1035</v>
      </c>
      <c r="E1019" s="92" t="s">
        <v>981</v>
      </c>
      <c r="F1019" s="83" t="s">
        <v>1912</v>
      </c>
      <c r="G1019" s="93">
        <v>1</v>
      </c>
      <c r="H1019" s="94">
        <v>0.47499999999999998</v>
      </c>
      <c r="I1019" s="79">
        <v>201.26</v>
      </c>
      <c r="J1019" s="80">
        <f t="shared" si="91"/>
        <v>7.0008943654973788E-2</v>
      </c>
      <c r="K1019" s="7" cm="1">
        <f t="array" ref="K1019">INDEX('[2]pricelist external'!$J$3:$J$1649,MATCH(A1019,'[2]pricelist external'!$D$3:$D$1649,0),)</f>
        <v>215.35</v>
      </c>
      <c r="L1019" s="25">
        <f t="shared" si="88"/>
        <v>12314.48826</v>
      </c>
      <c r="M1019" s="7">
        <f t="shared" si="89"/>
        <v>183.04749999999999</v>
      </c>
      <c r="N1019" s="25">
        <f t="shared" si="90"/>
        <v>10467.315020999999</v>
      </c>
    </row>
    <row r="1020" spans="1:14" ht="15" x14ac:dyDescent="0.25">
      <c r="A1020" s="63">
        <v>21338904000</v>
      </c>
      <c r="B1020" s="91" t="s">
        <v>1040</v>
      </c>
      <c r="C1020" s="54" t="s">
        <v>1810</v>
      </c>
      <c r="D1020" s="91" t="s">
        <v>1035</v>
      </c>
      <c r="E1020" s="92" t="s">
        <v>981</v>
      </c>
      <c r="F1020" s="83" t="s">
        <v>1912</v>
      </c>
      <c r="G1020" s="93">
        <v>1</v>
      </c>
      <c r="H1020" s="94">
        <v>0.47499999999999998</v>
      </c>
      <c r="I1020" s="79">
        <v>201.26</v>
      </c>
      <c r="J1020" s="80">
        <f t="shared" si="91"/>
        <v>7.0008943654973788E-2</v>
      </c>
      <c r="K1020" s="7" cm="1">
        <f t="array" ref="K1020">INDEX('[2]pricelist external'!$J$3:$J$1649,MATCH(A1020,'[2]pricelist external'!$D$3:$D$1649,0),)</f>
        <v>215.35</v>
      </c>
      <c r="L1020" s="25">
        <f t="shared" si="88"/>
        <v>12314.48826</v>
      </c>
      <c r="M1020" s="7">
        <f t="shared" si="89"/>
        <v>183.04749999999999</v>
      </c>
      <c r="N1020" s="25">
        <f t="shared" si="90"/>
        <v>10467.315020999999</v>
      </c>
    </row>
    <row r="1021" spans="1:14" ht="15" x14ac:dyDescent="0.25">
      <c r="A1021" s="63">
        <v>21338905000</v>
      </c>
      <c r="B1021" s="91" t="s">
        <v>1041</v>
      </c>
      <c r="C1021" s="54" t="s">
        <v>1810</v>
      </c>
      <c r="D1021" s="91" t="s">
        <v>1035</v>
      </c>
      <c r="E1021" s="92" t="s">
        <v>981</v>
      </c>
      <c r="F1021" s="83" t="s">
        <v>1912</v>
      </c>
      <c r="G1021" s="93">
        <v>1</v>
      </c>
      <c r="H1021" s="94">
        <v>0.47499999999999998</v>
      </c>
      <c r="I1021" s="79">
        <v>201.26</v>
      </c>
      <c r="J1021" s="80">
        <f t="shared" si="91"/>
        <v>7.0008943654973788E-2</v>
      </c>
      <c r="K1021" s="7" cm="1">
        <f t="array" ref="K1021">INDEX('[2]pricelist external'!$J$3:$J$1649,MATCH(A1021,'[2]pricelist external'!$D$3:$D$1649,0),)</f>
        <v>215.35</v>
      </c>
      <c r="L1021" s="25">
        <f t="shared" si="88"/>
        <v>12314.48826</v>
      </c>
      <c r="M1021" s="7">
        <f t="shared" si="89"/>
        <v>183.04749999999999</v>
      </c>
      <c r="N1021" s="25">
        <f t="shared" si="90"/>
        <v>10467.315020999999</v>
      </c>
    </row>
    <row r="1022" spans="1:14" ht="15" x14ac:dyDescent="0.25">
      <c r="A1022" s="61">
        <v>21340621000</v>
      </c>
      <c r="B1022" s="86" t="s">
        <v>1043</v>
      </c>
      <c r="C1022" s="52" t="s">
        <v>1810</v>
      </c>
      <c r="D1022" s="86" t="s">
        <v>1042</v>
      </c>
      <c r="E1022" s="87" t="s">
        <v>1044</v>
      </c>
      <c r="F1022" s="83" t="s">
        <v>1912</v>
      </c>
      <c r="G1022" s="88">
        <v>1</v>
      </c>
      <c r="H1022" s="89">
        <v>0.81499999999999995</v>
      </c>
      <c r="I1022" s="79">
        <v>87.91</v>
      </c>
      <c r="J1022" s="80">
        <f t="shared" si="91"/>
        <v>6.9957911500398096E-2</v>
      </c>
      <c r="K1022" s="7" cm="1">
        <f t="array" ref="K1022">INDEX('[2]pricelist external'!$J$3:$J$1649,MATCH(A1022,'[2]pricelist external'!$D$3:$D$1649,0),)</f>
        <v>94.06</v>
      </c>
      <c r="L1022" s="25">
        <f t="shared" si="88"/>
        <v>5378.6894160000002</v>
      </c>
      <c r="M1022" s="7">
        <f t="shared" si="89"/>
        <v>79.950999999999993</v>
      </c>
      <c r="N1022" s="25">
        <f t="shared" si="90"/>
        <v>4571.8860035999996</v>
      </c>
    </row>
    <row r="1023" spans="1:14" ht="15" x14ac:dyDescent="0.25">
      <c r="A1023" s="63">
        <v>21340623000</v>
      </c>
      <c r="B1023" s="91" t="s">
        <v>1045</v>
      </c>
      <c r="C1023" s="54" t="s">
        <v>1810</v>
      </c>
      <c r="D1023" s="91" t="s">
        <v>1042</v>
      </c>
      <c r="E1023" s="92" t="s">
        <v>1044</v>
      </c>
      <c r="F1023" s="83" t="s">
        <v>1912</v>
      </c>
      <c r="G1023" s="93">
        <v>1</v>
      </c>
      <c r="H1023" s="94">
        <v>0.81499999999999995</v>
      </c>
      <c r="I1023" s="79">
        <v>88.55</v>
      </c>
      <c r="J1023" s="80">
        <f t="shared" si="91"/>
        <v>7.0016939582157045E-2</v>
      </c>
      <c r="K1023" s="7" cm="1">
        <f t="array" ref="K1023">INDEX('[2]pricelist external'!$J$3:$J$1649,MATCH(A1023,'[2]pricelist external'!$D$3:$D$1649,0),)</f>
        <v>94.75</v>
      </c>
      <c r="L1023" s="25">
        <f t="shared" si="88"/>
        <v>5418.1460999999999</v>
      </c>
      <c r="M1023" s="7">
        <f t="shared" si="89"/>
        <v>80.537499999999994</v>
      </c>
      <c r="N1023" s="25">
        <f t="shared" si="90"/>
        <v>4605.4241849999999</v>
      </c>
    </row>
    <row r="1024" spans="1:14" ht="15" x14ac:dyDescent="0.25">
      <c r="A1024" s="63">
        <v>21340624000</v>
      </c>
      <c r="B1024" s="91" t="s">
        <v>1046</v>
      </c>
      <c r="C1024" s="54" t="s">
        <v>1810</v>
      </c>
      <c r="D1024" s="91" t="s">
        <v>1042</v>
      </c>
      <c r="E1024" s="92" t="s">
        <v>1044</v>
      </c>
      <c r="F1024" s="83" t="s">
        <v>1912</v>
      </c>
      <c r="G1024" s="93">
        <v>1</v>
      </c>
      <c r="H1024" s="94">
        <v>0.81499999999999995</v>
      </c>
      <c r="I1024" s="79">
        <v>88.55</v>
      </c>
      <c r="J1024" s="80">
        <f t="shared" si="91"/>
        <v>7.0016939582157045E-2</v>
      </c>
      <c r="K1024" s="7" cm="1">
        <f t="array" ref="K1024">INDEX('[2]pricelist external'!$J$3:$J$1649,MATCH(A1024,'[2]pricelist external'!$D$3:$D$1649,0),)</f>
        <v>94.75</v>
      </c>
      <c r="L1024" s="25">
        <f t="shared" si="88"/>
        <v>5418.1460999999999</v>
      </c>
      <c r="M1024" s="7">
        <f t="shared" si="89"/>
        <v>80.537499999999994</v>
      </c>
      <c r="N1024" s="25">
        <f t="shared" si="90"/>
        <v>4605.4241849999999</v>
      </c>
    </row>
    <row r="1025" spans="1:14" ht="15" x14ac:dyDescent="0.25">
      <c r="A1025" s="63">
        <v>21340625000</v>
      </c>
      <c r="B1025" s="91" t="s">
        <v>1047</v>
      </c>
      <c r="C1025" s="54" t="s">
        <v>1810</v>
      </c>
      <c r="D1025" s="91" t="s">
        <v>1042</v>
      </c>
      <c r="E1025" s="92" t="s">
        <v>1044</v>
      </c>
      <c r="F1025" s="83" t="s">
        <v>1912</v>
      </c>
      <c r="G1025" s="93">
        <v>1</v>
      </c>
      <c r="H1025" s="94">
        <v>0.81499999999999995</v>
      </c>
      <c r="I1025" s="79">
        <v>88.55</v>
      </c>
      <c r="J1025" s="80">
        <f t="shared" si="91"/>
        <v>7.0016939582157045E-2</v>
      </c>
      <c r="K1025" s="7" cm="1">
        <f t="array" ref="K1025">INDEX('[2]pricelist external'!$J$3:$J$1649,MATCH(A1025,'[2]pricelist external'!$D$3:$D$1649,0),)</f>
        <v>94.75</v>
      </c>
      <c r="L1025" s="25">
        <f t="shared" si="88"/>
        <v>5418.1460999999999</v>
      </c>
      <c r="M1025" s="7">
        <f t="shared" si="89"/>
        <v>80.537499999999994</v>
      </c>
      <c r="N1025" s="25">
        <f t="shared" si="90"/>
        <v>4605.4241849999999</v>
      </c>
    </row>
    <row r="1026" spans="1:14" ht="15" x14ac:dyDescent="0.25">
      <c r="A1026" s="61">
        <v>21340626000</v>
      </c>
      <c r="B1026" s="86" t="s">
        <v>1048</v>
      </c>
      <c r="C1026" s="52" t="s">
        <v>1810</v>
      </c>
      <c r="D1026" s="86" t="s">
        <v>1042</v>
      </c>
      <c r="E1026" s="87" t="s">
        <v>1044</v>
      </c>
      <c r="F1026" s="83" t="s">
        <v>1912</v>
      </c>
      <c r="G1026" s="88">
        <v>1</v>
      </c>
      <c r="H1026" s="89">
        <v>0.81499999999999995</v>
      </c>
      <c r="I1026" s="79">
        <v>87.68</v>
      </c>
      <c r="J1026" s="80">
        <f t="shared" si="91"/>
        <v>7.0027372262773557E-2</v>
      </c>
      <c r="K1026" s="7" cm="1">
        <f t="array" ref="K1026">INDEX('[2]pricelist external'!$J$3:$J$1649,MATCH(A1026,'[2]pricelist external'!$D$3:$D$1649,0),)</f>
        <v>93.82</v>
      </c>
      <c r="L1026" s="25">
        <f t="shared" si="88"/>
        <v>5364.9653519999993</v>
      </c>
      <c r="M1026" s="7">
        <f t="shared" si="89"/>
        <v>79.746999999999986</v>
      </c>
      <c r="N1026" s="25">
        <f t="shared" si="90"/>
        <v>4560.2205491999994</v>
      </c>
    </row>
    <row r="1027" spans="1:14" ht="15" x14ac:dyDescent="0.25">
      <c r="A1027" s="61">
        <v>21340627000</v>
      </c>
      <c r="B1027" s="86" t="s">
        <v>1049</v>
      </c>
      <c r="C1027" s="52" t="s">
        <v>1810</v>
      </c>
      <c r="D1027" s="86" t="s">
        <v>1042</v>
      </c>
      <c r="E1027" s="87" t="s">
        <v>1044</v>
      </c>
      <c r="F1027" s="83" t="s">
        <v>1912</v>
      </c>
      <c r="G1027" s="88">
        <v>1</v>
      </c>
      <c r="H1027" s="89">
        <v>0.81499999999999995</v>
      </c>
      <c r="I1027" s="79">
        <v>87.91</v>
      </c>
      <c r="J1027" s="80">
        <f t="shared" si="91"/>
        <v>6.9957911500398096E-2</v>
      </c>
      <c r="K1027" s="7" cm="1">
        <f t="array" ref="K1027">INDEX('[2]pricelist external'!$J$3:$J$1649,MATCH(A1027,'[2]pricelist external'!$D$3:$D$1649,0),)</f>
        <v>94.06</v>
      </c>
      <c r="L1027" s="25">
        <f t="shared" si="88"/>
        <v>5378.6894160000002</v>
      </c>
      <c r="M1027" s="7">
        <f t="shared" si="89"/>
        <v>79.950999999999993</v>
      </c>
      <c r="N1027" s="25">
        <f t="shared" si="90"/>
        <v>4571.8860035999996</v>
      </c>
    </row>
    <row r="1028" spans="1:14" ht="15" x14ac:dyDescent="0.25">
      <c r="A1028" s="63">
        <v>21341103000</v>
      </c>
      <c r="B1028" s="91" t="s">
        <v>1051</v>
      </c>
      <c r="C1028" s="54" t="s">
        <v>1810</v>
      </c>
      <c r="D1028" s="91" t="s">
        <v>1050</v>
      </c>
      <c r="E1028" s="92" t="s">
        <v>1044</v>
      </c>
      <c r="F1028" s="83" t="s">
        <v>1912</v>
      </c>
      <c r="G1028" s="93">
        <v>1</v>
      </c>
      <c r="H1028" s="94">
        <v>0.84</v>
      </c>
      <c r="I1028" s="79">
        <v>166.86</v>
      </c>
      <c r="J1028" s="80">
        <f t="shared" si="91"/>
        <v>6.9998801390386944E-2</v>
      </c>
      <c r="K1028" s="7" cm="1">
        <f t="array" ref="K1028">INDEX('[2]pricelist external'!$J$3:$J$1649,MATCH(A1028,'[2]pricelist external'!$D$3:$D$1649,0),)</f>
        <v>178.54</v>
      </c>
      <c r="L1028" s="25">
        <f t="shared" si="88"/>
        <v>10209.559943999999</v>
      </c>
      <c r="M1028" s="7">
        <f t="shared" si="89"/>
        <v>151.75899999999999</v>
      </c>
      <c r="N1028" s="25">
        <f t="shared" si="90"/>
        <v>8678.1259523999997</v>
      </c>
    </row>
    <row r="1029" spans="1:14" ht="15" x14ac:dyDescent="0.25">
      <c r="A1029" s="63">
        <v>21341104000</v>
      </c>
      <c r="B1029" s="91" t="s">
        <v>1052</v>
      </c>
      <c r="C1029" s="54" t="s">
        <v>1810</v>
      </c>
      <c r="D1029" s="91" t="s">
        <v>1050</v>
      </c>
      <c r="E1029" s="92" t="s">
        <v>1044</v>
      </c>
      <c r="F1029" s="83" t="s">
        <v>1912</v>
      </c>
      <c r="G1029" s="93">
        <v>1</v>
      </c>
      <c r="H1029" s="94">
        <v>0.84</v>
      </c>
      <c r="I1029" s="79">
        <v>166.86</v>
      </c>
      <c r="J1029" s="80">
        <f t="shared" si="91"/>
        <v>6.9998801390386944E-2</v>
      </c>
      <c r="K1029" s="7" cm="1">
        <f t="array" ref="K1029">INDEX('[2]pricelist external'!$J$3:$J$1649,MATCH(A1029,'[2]pricelist external'!$D$3:$D$1649,0),)</f>
        <v>178.54</v>
      </c>
      <c r="L1029" s="25">
        <f t="shared" si="88"/>
        <v>10209.559943999999</v>
      </c>
      <c r="M1029" s="7">
        <f t="shared" si="89"/>
        <v>151.75899999999999</v>
      </c>
      <c r="N1029" s="25">
        <f t="shared" si="90"/>
        <v>8678.1259523999997</v>
      </c>
    </row>
    <row r="1030" spans="1:14" ht="15" x14ac:dyDescent="0.25">
      <c r="A1030" s="63">
        <v>21341105000</v>
      </c>
      <c r="B1030" s="91" t="s">
        <v>1053</v>
      </c>
      <c r="C1030" s="54" t="s">
        <v>1810</v>
      </c>
      <c r="D1030" s="91" t="s">
        <v>1050</v>
      </c>
      <c r="E1030" s="92" t="s">
        <v>1044</v>
      </c>
      <c r="F1030" s="83" t="s">
        <v>1912</v>
      </c>
      <c r="G1030" s="93">
        <v>1</v>
      </c>
      <c r="H1030" s="94">
        <v>0.84</v>
      </c>
      <c r="I1030" s="79">
        <v>166.86</v>
      </c>
      <c r="J1030" s="80">
        <f t="shared" si="91"/>
        <v>6.9998801390386944E-2</v>
      </c>
      <c r="K1030" s="7" cm="1">
        <f t="array" ref="K1030">INDEX('[2]pricelist external'!$J$3:$J$1649,MATCH(A1030,'[2]pricelist external'!$D$3:$D$1649,0),)</f>
        <v>178.54</v>
      </c>
      <c r="L1030" s="25">
        <f t="shared" si="88"/>
        <v>10209.559943999999</v>
      </c>
      <c r="M1030" s="7">
        <f t="shared" si="89"/>
        <v>151.75899999999999</v>
      </c>
      <c r="N1030" s="25">
        <f t="shared" si="90"/>
        <v>8678.1259523999997</v>
      </c>
    </row>
    <row r="1031" spans="1:14" ht="15" x14ac:dyDescent="0.25">
      <c r="A1031" s="63">
        <v>21341153000</v>
      </c>
      <c r="B1031" s="91" t="s">
        <v>1054</v>
      </c>
      <c r="C1031" s="54" t="s">
        <v>1810</v>
      </c>
      <c r="D1031" s="91" t="s">
        <v>1050</v>
      </c>
      <c r="E1031" s="92" t="s">
        <v>1044</v>
      </c>
      <c r="F1031" s="83" t="s">
        <v>1912</v>
      </c>
      <c r="G1031" s="93">
        <v>1</v>
      </c>
      <c r="H1031" s="94">
        <v>0.84</v>
      </c>
      <c r="I1031" s="79">
        <v>166.86</v>
      </c>
      <c r="J1031" s="80">
        <f t="shared" si="91"/>
        <v>6.9998801390386944E-2</v>
      </c>
      <c r="K1031" s="7" cm="1">
        <f t="array" ref="K1031">INDEX('[2]pricelist external'!$J$3:$J$1649,MATCH(A1031,'[2]pricelist external'!$D$3:$D$1649,0),)</f>
        <v>178.54</v>
      </c>
      <c r="L1031" s="25">
        <f t="shared" si="88"/>
        <v>10209.559943999999</v>
      </c>
      <c r="M1031" s="7">
        <f t="shared" si="89"/>
        <v>151.75899999999999</v>
      </c>
      <c r="N1031" s="25">
        <f t="shared" si="90"/>
        <v>8678.1259523999997</v>
      </c>
    </row>
    <row r="1032" spans="1:14" ht="15" x14ac:dyDescent="0.25">
      <c r="A1032" s="63">
        <v>21341154000</v>
      </c>
      <c r="B1032" s="91" t="s">
        <v>1055</v>
      </c>
      <c r="C1032" s="54" t="s">
        <v>1810</v>
      </c>
      <c r="D1032" s="91" t="s">
        <v>1050</v>
      </c>
      <c r="E1032" s="92" t="s">
        <v>1044</v>
      </c>
      <c r="F1032" s="83" t="s">
        <v>1912</v>
      </c>
      <c r="G1032" s="93">
        <v>1</v>
      </c>
      <c r="H1032" s="94">
        <v>0.84</v>
      </c>
      <c r="I1032" s="79">
        <v>166.86</v>
      </c>
      <c r="J1032" s="80">
        <f t="shared" si="91"/>
        <v>6.9998801390386944E-2</v>
      </c>
      <c r="K1032" s="7" cm="1">
        <f t="array" ref="K1032">INDEX('[2]pricelist external'!$J$3:$J$1649,MATCH(A1032,'[2]pricelist external'!$D$3:$D$1649,0),)</f>
        <v>178.54</v>
      </c>
      <c r="L1032" s="25">
        <f t="shared" si="88"/>
        <v>10209.559943999999</v>
      </c>
      <c r="M1032" s="7">
        <f t="shared" si="89"/>
        <v>151.75899999999999</v>
      </c>
      <c r="N1032" s="25">
        <f t="shared" si="90"/>
        <v>8678.1259523999997</v>
      </c>
    </row>
    <row r="1033" spans="1:14" ht="15" x14ac:dyDescent="0.25">
      <c r="A1033" s="63">
        <v>21341155000</v>
      </c>
      <c r="B1033" s="91" t="s">
        <v>1056</v>
      </c>
      <c r="C1033" s="54" t="s">
        <v>1810</v>
      </c>
      <c r="D1033" s="91" t="s">
        <v>1050</v>
      </c>
      <c r="E1033" s="92" t="s">
        <v>1044</v>
      </c>
      <c r="F1033" s="83" t="s">
        <v>1912</v>
      </c>
      <c r="G1033" s="93">
        <v>1</v>
      </c>
      <c r="H1033" s="94">
        <v>0.84</v>
      </c>
      <c r="I1033" s="79">
        <v>166.86</v>
      </c>
      <c r="J1033" s="80">
        <f t="shared" si="91"/>
        <v>6.9998801390386944E-2</v>
      </c>
      <c r="K1033" s="7" cm="1">
        <f t="array" ref="K1033">INDEX('[2]pricelist external'!$J$3:$J$1649,MATCH(A1033,'[2]pricelist external'!$D$3:$D$1649,0),)</f>
        <v>178.54</v>
      </c>
      <c r="L1033" s="25">
        <f t="shared" si="88"/>
        <v>10209.559943999999</v>
      </c>
      <c r="M1033" s="7">
        <f t="shared" si="89"/>
        <v>151.75899999999999</v>
      </c>
      <c r="N1033" s="25">
        <f t="shared" si="90"/>
        <v>8678.1259523999997</v>
      </c>
    </row>
    <row r="1034" spans="1:14" ht="15" x14ac:dyDescent="0.25">
      <c r="A1034" s="63">
        <v>21341803000</v>
      </c>
      <c r="B1034" s="91" t="s">
        <v>1057</v>
      </c>
      <c r="C1034" s="54" t="s">
        <v>1810</v>
      </c>
      <c r="D1034" s="91" t="s">
        <v>1050</v>
      </c>
      <c r="E1034" s="92" t="s">
        <v>1044</v>
      </c>
      <c r="F1034" s="83" t="s">
        <v>1912</v>
      </c>
      <c r="G1034" s="93">
        <v>1</v>
      </c>
      <c r="H1034" s="94">
        <v>0.84</v>
      </c>
      <c r="I1034" s="79">
        <v>166.86</v>
      </c>
      <c r="J1034" s="80">
        <f t="shared" si="91"/>
        <v>6.9998801390386944E-2</v>
      </c>
      <c r="K1034" s="7" cm="1">
        <f t="array" ref="K1034">INDEX('[2]pricelist external'!$J$3:$J$1649,MATCH(A1034,'[2]pricelist external'!$D$3:$D$1649,0),)</f>
        <v>178.54</v>
      </c>
      <c r="L1034" s="25">
        <f t="shared" si="88"/>
        <v>10209.559943999999</v>
      </c>
      <c r="M1034" s="7">
        <f t="shared" si="89"/>
        <v>151.75899999999999</v>
      </c>
      <c r="N1034" s="25">
        <f t="shared" si="90"/>
        <v>8678.1259523999997</v>
      </c>
    </row>
    <row r="1035" spans="1:14" ht="15" x14ac:dyDescent="0.25">
      <c r="A1035" s="63">
        <v>21341804000</v>
      </c>
      <c r="B1035" s="91" t="s">
        <v>1058</v>
      </c>
      <c r="C1035" s="54" t="s">
        <v>1810</v>
      </c>
      <c r="D1035" s="91" t="s">
        <v>1050</v>
      </c>
      <c r="E1035" s="92" t="s">
        <v>1044</v>
      </c>
      <c r="F1035" s="83" t="s">
        <v>1912</v>
      </c>
      <c r="G1035" s="93">
        <v>1</v>
      </c>
      <c r="H1035" s="94">
        <v>0.84</v>
      </c>
      <c r="I1035" s="79">
        <v>166.86</v>
      </c>
      <c r="J1035" s="80">
        <f t="shared" si="91"/>
        <v>6.9998801390386944E-2</v>
      </c>
      <c r="K1035" s="7" cm="1">
        <f t="array" ref="K1035">INDEX('[2]pricelist external'!$J$3:$J$1649,MATCH(A1035,'[2]pricelist external'!$D$3:$D$1649,0),)</f>
        <v>178.54</v>
      </c>
      <c r="L1035" s="25">
        <f t="shared" si="88"/>
        <v>10209.559943999999</v>
      </c>
      <c r="M1035" s="7">
        <f t="shared" si="89"/>
        <v>151.75899999999999</v>
      </c>
      <c r="N1035" s="25">
        <f t="shared" si="90"/>
        <v>8678.1259523999997</v>
      </c>
    </row>
    <row r="1036" spans="1:14" ht="15" x14ac:dyDescent="0.25">
      <c r="A1036" s="63">
        <v>21341805000</v>
      </c>
      <c r="B1036" s="91" t="s">
        <v>1059</v>
      </c>
      <c r="C1036" s="54" t="s">
        <v>1810</v>
      </c>
      <c r="D1036" s="91" t="s">
        <v>1050</v>
      </c>
      <c r="E1036" s="92" t="s">
        <v>1044</v>
      </c>
      <c r="F1036" s="83" t="s">
        <v>1912</v>
      </c>
      <c r="G1036" s="93">
        <v>1</v>
      </c>
      <c r="H1036" s="94">
        <v>0.84</v>
      </c>
      <c r="I1036" s="79">
        <v>166.86</v>
      </c>
      <c r="J1036" s="80">
        <f t="shared" si="91"/>
        <v>6.9998801390386944E-2</v>
      </c>
      <c r="K1036" s="7" cm="1">
        <f t="array" ref="K1036">INDEX('[2]pricelist external'!$J$3:$J$1649,MATCH(A1036,'[2]pricelist external'!$D$3:$D$1649,0),)</f>
        <v>178.54</v>
      </c>
      <c r="L1036" s="25">
        <f t="shared" si="88"/>
        <v>10209.559943999999</v>
      </c>
      <c r="M1036" s="7">
        <f t="shared" si="89"/>
        <v>151.75899999999999</v>
      </c>
      <c r="N1036" s="25">
        <f t="shared" si="90"/>
        <v>8678.1259523999997</v>
      </c>
    </row>
    <row r="1037" spans="1:14" ht="15" x14ac:dyDescent="0.25">
      <c r="A1037" s="63">
        <v>21342611000</v>
      </c>
      <c r="B1037" s="91" t="s">
        <v>1060</v>
      </c>
      <c r="C1037" s="54" t="s">
        <v>1810</v>
      </c>
      <c r="D1037" s="91" t="s">
        <v>996</v>
      </c>
      <c r="E1037" s="92" t="s">
        <v>1044</v>
      </c>
      <c r="F1037" s="83" t="s">
        <v>1912</v>
      </c>
      <c r="G1037" s="93">
        <v>1</v>
      </c>
      <c r="H1037" s="94">
        <v>0.81499999999999995</v>
      </c>
      <c r="I1037" s="79">
        <v>110.31</v>
      </c>
      <c r="J1037" s="80">
        <f t="shared" si="91"/>
        <v>6.9984588885867005E-2</v>
      </c>
      <c r="K1037" s="7" cm="1">
        <f t="array" ref="K1037">INDEX('[2]pricelist external'!$J$3:$J$1649,MATCH(A1037,'[2]pricelist external'!$D$3:$D$1649,0),)</f>
        <v>118.03</v>
      </c>
      <c r="L1037" s="25">
        <f t="shared" si="88"/>
        <v>6749.3803079999998</v>
      </c>
      <c r="M1037" s="7">
        <f t="shared" si="89"/>
        <v>100.32550000000001</v>
      </c>
      <c r="N1037" s="25">
        <f t="shared" si="90"/>
        <v>5736.9732617999998</v>
      </c>
    </row>
    <row r="1038" spans="1:14" ht="15" x14ac:dyDescent="0.25">
      <c r="A1038" s="63">
        <v>21342613000</v>
      </c>
      <c r="B1038" s="91" t="s">
        <v>1061</v>
      </c>
      <c r="C1038" s="54" t="s">
        <v>1810</v>
      </c>
      <c r="D1038" s="91" t="s">
        <v>996</v>
      </c>
      <c r="E1038" s="92" t="s">
        <v>1044</v>
      </c>
      <c r="F1038" s="83" t="s">
        <v>1912</v>
      </c>
      <c r="G1038" s="93">
        <v>1</v>
      </c>
      <c r="H1038" s="94">
        <v>0.81499999999999995</v>
      </c>
      <c r="I1038" s="79">
        <v>110.31</v>
      </c>
      <c r="J1038" s="80">
        <f t="shared" si="91"/>
        <v>6.9984588885867005E-2</v>
      </c>
      <c r="K1038" s="7" cm="1">
        <f t="array" ref="K1038">INDEX('[2]pricelist external'!$J$3:$J$1649,MATCH(A1038,'[2]pricelist external'!$D$3:$D$1649,0),)</f>
        <v>118.03</v>
      </c>
      <c r="L1038" s="25">
        <f t="shared" si="88"/>
        <v>6749.3803079999998</v>
      </c>
      <c r="M1038" s="7">
        <f t="shared" si="89"/>
        <v>100.32550000000001</v>
      </c>
      <c r="N1038" s="25">
        <f t="shared" si="90"/>
        <v>5736.9732617999998</v>
      </c>
    </row>
    <row r="1039" spans="1:14" ht="15" x14ac:dyDescent="0.25">
      <c r="A1039" s="63">
        <v>21342614000</v>
      </c>
      <c r="B1039" s="91" t="s">
        <v>1062</v>
      </c>
      <c r="C1039" s="54" t="s">
        <v>1810</v>
      </c>
      <c r="D1039" s="91" t="s">
        <v>996</v>
      </c>
      <c r="E1039" s="92" t="s">
        <v>1044</v>
      </c>
      <c r="F1039" s="83" t="s">
        <v>1912</v>
      </c>
      <c r="G1039" s="93">
        <v>1</v>
      </c>
      <c r="H1039" s="94">
        <v>0.81499999999999995</v>
      </c>
      <c r="I1039" s="79">
        <v>110.31</v>
      </c>
      <c r="J1039" s="80">
        <f t="shared" si="91"/>
        <v>6.9984588885867005E-2</v>
      </c>
      <c r="K1039" s="7" cm="1">
        <f t="array" ref="K1039">INDEX('[2]pricelist external'!$J$3:$J$1649,MATCH(A1039,'[2]pricelist external'!$D$3:$D$1649,0),)</f>
        <v>118.03</v>
      </c>
      <c r="L1039" s="25">
        <f t="shared" si="88"/>
        <v>6749.3803079999998</v>
      </c>
      <c r="M1039" s="7">
        <f t="shared" si="89"/>
        <v>100.32550000000001</v>
      </c>
      <c r="N1039" s="25">
        <f t="shared" si="90"/>
        <v>5736.9732617999998</v>
      </c>
    </row>
    <row r="1040" spans="1:14" ht="15" x14ac:dyDescent="0.25">
      <c r="A1040" s="63">
        <v>21342615000</v>
      </c>
      <c r="B1040" s="91" t="s">
        <v>1063</v>
      </c>
      <c r="C1040" s="54" t="s">
        <v>1810</v>
      </c>
      <c r="D1040" s="91" t="s">
        <v>996</v>
      </c>
      <c r="E1040" s="92" t="s">
        <v>1044</v>
      </c>
      <c r="F1040" s="83" t="s">
        <v>1912</v>
      </c>
      <c r="G1040" s="93">
        <v>1</v>
      </c>
      <c r="H1040" s="94">
        <v>0.81499999999999995</v>
      </c>
      <c r="I1040" s="79">
        <v>110.31</v>
      </c>
      <c r="J1040" s="80">
        <f t="shared" si="91"/>
        <v>6.9984588885867005E-2</v>
      </c>
      <c r="K1040" s="7" cm="1">
        <f t="array" ref="K1040">INDEX('[2]pricelist external'!$J$3:$J$1649,MATCH(A1040,'[2]pricelist external'!$D$3:$D$1649,0),)</f>
        <v>118.03</v>
      </c>
      <c r="L1040" s="25">
        <f t="shared" si="88"/>
        <v>6749.3803079999998</v>
      </c>
      <c r="M1040" s="7">
        <f t="shared" si="89"/>
        <v>100.32550000000001</v>
      </c>
      <c r="N1040" s="25">
        <f t="shared" si="90"/>
        <v>5736.9732617999998</v>
      </c>
    </row>
    <row r="1041" spans="1:14" ht="15" x14ac:dyDescent="0.25">
      <c r="A1041" s="60">
        <v>21342616000</v>
      </c>
      <c r="B1041" s="81" t="s">
        <v>1064</v>
      </c>
      <c r="C1041" s="51" t="s">
        <v>1810</v>
      </c>
      <c r="D1041" s="81" t="s">
        <v>996</v>
      </c>
      <c r="E1041" s="82" t="s">
        <v>1044</v>
      </c>
      <c r="F1041" s="83" t="s">
        <v>1912</v>
      </c>
      <c r="G1041" s="84">
        <v>1</v>
      </c>
      <c r="H1041" s="85">
        <v>0.81499999999999995</v>
      </c>
      <c r="I1041" s="79">
        <v>108.93</v>
      </c>
      <c r="J1041" s="80">
        <f t="shared" si="91"/>
        <v>7.0044983016616102E-2</v>
      </c>
      <c r="K1041" s="7" cm="1">
        <f t="array" ref="K1041">INDEX('[2]pricelist external'!$J$3:$J$1649,MATCH(A1041,'[2]pricelist external'!$D$3:$D$1649,0),)</f>
        <v>116.56</v>
      </c>
      <c r="L1041" s="25">
        <f t="shared" si="88"/>
        <v>6665.3204159999996</v>
      </c>
      <c r="M1041" s="7">
        <f t="shared" si="89"/>
        <v>99.075999999999993</v>
      </c>
      <c r="N1041" s="25">
        <f t="shared" si="90"/>
        <v>5665.5223535999994</v>
      </c>
    </row>
    <row r="1042" spans="1:14" ht="15" x14ac:dyDescent="0.25">
      <c r="A1042" s="63">
        <v>21342617000</v>
      </c>
      <c r="B1042" s="91" t="s">
        <v>1065</v>
      </c>
      <c r="C1042" s="54" t="s">
        <v>1810</v>
      </c>
      <c r="D1042" s="91" t="s">
        <v>996</v>
      </c>
      <c r="E1042" s="92" t="s">
        <v>1044</v>
      </c>
      <c r="F1042" s="83" t="s">
        <v>1912</v>
      </c>
      <c r="G1042" s="93">
        <v>1</v>
      </c>
      <c r="H1042" s="94">
        <v>0.81499999999999995</v>
      </c>
      <c r="I1042" s="79">
        <v>110.31</v>
      </c>
      <c r="J1042" s="80">
        <f t="shared" si="91"/>
        <v>6.9984588885867005E-2</v>
      </c>
      <c r="K1042" s="7" cm="1">
        <f t="array" ref="K1042">INDEX('[2]pricelist external'!$J$3:$J$1649,MATCH(A1042,'[2]pricelist external'!$D$3:$D$1649,0),)</f>
        <v>118.03</v>
      </c>
      <c r="L1042" s="25">
        <f t="shared" si="88"/>
        <v>6749.3803079999998</v>
      </c>
      <c r="M1042" s="7">
        <f t="shared" si="89"/>
        <v>100.32550000000001</v>
      </c>
      <c r="N1042" s="25">
        <f t="shared" si="90"/>
        <v>5736.9732617999998</v>
      </c>
    </row>
    <row r="1043" spans="1:14" ht="15" x14ac:dyDescent="0.25">
      <c r="A1043" s="63">
        <v>21343103000</v>
      </c>
      <c r="B1043" s="91" t="s">
        <v>1066</v>
      </c>
      <c r="C1043" s="54" t="s">
        <v>1810</v>
      </c>
      <c r="D1043" s="91" t="s">
        <v>1003</v>
      </c>
      <c r="E1043" s="92" t="s">
        <v>1044</v>
      </c>
      <c r="F1043" s="83" t="s">
        <v>1912</v>
      </c>
      <c r="G1043" s="93">
        <v>1</v>
      </c>
      <c r="H1043" s="94">
        <v>0.84</v>
      </c>
      <c r="I1043" s="79">
        <v>183.41</v>
      </c>
      <c r="J1043" s="80">
        <f t="shared" si="91"/>
        <v>7.000708794504118E-2</v>
      </c>
      <c r="K1043" s="7" cm="1">
        <f t="array" ref="K1043">INDEX('[2]pricelist external'!$J$3:$J$1649,MATCH(A1043,'[2]pricelist external'!$D$3:$D$1649,0),)</f>
        <v>196.25</v>
      </c>
      <c r="L1043" s="25">
        <f t="shared" si="88"/>
        <v>11222.281499999999</v>
      </c>
      <c r="M1043" s="7">
        <f t="shared" si="89"/>
        <v>166.8125</v>
      </c>
      <c r="N1043" s="25">
        <f t="shared" si="90"/>
        <v>9538.9392750000006</v>
      </c>
    </row>
    <row r="1044" spans="1:14" ht="15" x14ac:dyDescent="0.25">
      <c r="A1044" s="63">
        <v>21343104000</v>
      </c>
      <c r="B1044" s="91" t="s">
        <v>1067</v>
      </c>
      <c r="C1044" s="54" t="s">
        <v>1810</v>
      </c>
      <c r="D1044" s="91" t="s">
        <v>1003</v>
      </c>
      <c r="E1044" s="92" t="s">
        <v>1044</v>
      </c>
      <c r="F1044" s="83" t="s">
        <v>1912</v>
      </c>
      <c r="G1044" s="93">
        <v>1</v>
      </c>
      <c r="H1044" s="94">
        <v>0.84</v>
      </c>
      <c r="I1044" s="79">
        <v>183.41</v>
      </c>
      <c r="J1044" s="80">
        <f t="shared" si="91"/>
        <v>7.000708794504118E-2</v>
      </c>
      <c r="K1044" s="7" cm="1">
        <f t="array" ref="K1044">INDEX('[2]pricelist external'!$J$3:$J$1649,MATCH(A1044,'[2]pricelist external'!$D$3:$D$1649,0),)</f>
        <v>196.25</v>
      </c>
      <c r="L1044" s="25">
        <f t="shared" si="88"/>
        <v>11222.281499999999</v>
      </c>
      <c r="M1044" s="7">
        <f t="shared" si="89"/>
        <v>166.8125</v>
      </c>
      <c r="N1044" s="25">
        <f t="shared" si="90"/>
        <v>9538.9392750000006</v>
      </c>
    </row>
    <row r="1045" spans="1:14" ht="15" x14ac:dyDescent="0.25">
      <c r="A1045" s="63">
        <v>21343105000</v>
      </c>
      <c r="B1045" s="91" t="s">
        <v>1068</v>
      </c>
      <c r="C1045" s="54" t="s">
        <v>1810</v>
      </c>
      <c r="D1045" s="91" t="s">
        <v>1003</v>
      </c>
      <c r="E1045" s="92" t="s">
        <v>1044</v>
      </c>
      <c r="F1045" s="83" t="s">
        <v>1912</v>
      </c>
      <c r="G1045" s="93">
        <v>1</v>
      </c>
      <c r="H1045" s="94">
        <v>0.84</v>
      </c>
      <c r="I1045" s="79">
        <v>183.41</v>
      </c>
      <c r="J1045" s="80">
        <f t="shared" ref="J1045:J1076" si="92">K1045/I1045-1</f>
        <v>7.000708794504118E-2</v>
      </c>
      <c r="K1045" s="7" cm="1">
        <f t="array" ref="K1045">INDEX('[2]pricelist external'!$J$3:$J$1649,MATCH(A1045,'[2]pricelist external'!$D$3:$D$1649,0),)</f>
        <v>196.25</v>
      </c>
      <c r="L1045" s="25">
        <f t="shared" si="88"/>
        <v>11222.281499999999</v>
      </c>
      <c r="M1045" s="7">
        <f t="shared" si="89"/>
        <v>166.8125</v>
      </c>
      <c r="N1045" s="25">
        <f t="shared" si="90"/>
        <v>9538.9392750000006</v>
      </c>
    </row>
    <row r="1046" spans="1:14" ht="15" x14ac:dyDescent="0.25">
      <c r="A1046" s="63">
        <v>21343153000</v>
      </c>
      <c r="B1046" s="91" t="s">
        <v>1069</v>
      </c>
      <c r="C1046" s="54" t="s">
        <v>1810</v>
      </c>
      <c r="D1046" s="91" t="s">
        <v>1003</v>
      </c>
      <c r="E1046" s="92" t="s">
        <v>1044</v>
      </c>
      <c r="F1046" s="83" t="s">
        <v>1912</v>
      </c>
      <c r="G1046" s="93">
        <v>1</v>
      </c>
      <c r="H1046" s="94">
        <v>0.84</v>
      </c>
      <c r="I1046" s="79">
        <v>183.41</v>
      </c>
      <c r="J1046" s="80">
        <f t="shared" si="92"/>
        <v>7.000708794504118E-2</v>
      </c>
      <c r="K1046" s="7" cm="1">
        <f t="array" ref="K1046">INDEX('[2]pricelist external'!$J$3:$J$1649,MATCH(A1046,'[2]pricelist external'!$D$3:$D$1649,0),)</f>
        <v>196.25</v>
      </c>
      <c r="L1046" s="25">
        <f t="shared" ref="L1046:L1109" si="93">K1046*$L$3</f>
        <v>11222.281499999999</v>
      </c>
      <c r="M1046" s="7">
        <f t="shared" ref="M1046:M1109" si="94">K1046*(1-$N$5)</f>
        <v>166.8125</v>
      </c>
      <c r="N1046" s="25">
        <f t="shared" ref="N1046:N1109" si="95">M1046*$L$3</f>
        <v>9538.9392750000006</v>
      </c>
    </row>
    <row r="1047" spans="1:14" ht="15" x14ac:dyDescent="0.25">
      <c r="A1047" s="63">
        <v>21343154000</v>
      </c>
      <c r="B1047" s="91" t="s">
        <v>1070</v>
      </c>
      <c r="C1047" s="54" t="s">
        <v>1810</v>
      </c>
      <c r="D1047" s="91" t="s">
        <v>1003</v>
      </c>
      <c r="E1047" s="92" t="s">
        <v>1044</v>
      </c>
      <c r="F1047" s="83" t="s">
        <v>1912</v>
      </c>
      <c r="G1047" s="93">
        <v>1</v>
      </c>
      <c r="H1047" s="94">
        <v>0.84</v>
      </c>
      <c r="I1047" s="79">
        <v>183.41</v>
      </c>
      <c r="J1047" s="80">
        <f t="shared" si="92"/>
        <v>7.000708794504118E-2</v>
      </c>
      <c r="K1047" s="7" cm="1">
        <f t="array" ref="K1047">INDEX('[2]pricelist external'!$J$3:$J$1649,MATCH(A1047,'[2]pricelist external'!$D$3:$D$1649,0),)</f>
        <v>196.25</v>
      </c>
      <c r="L1047" s="25">
        <f t="shared" si="93"/>
        <v>11222.281499999999</v>
      </c>
      <c r="M1047" s="7">
        <f t="shared" si="94"/>
        <v>166.8125</v>
      </c>
      <c r="N1047" s="25">
        <f t="shared" si="95"/>
        <v>9538.9392750000006</v>
      </c>
    </row>
    <row r="1048" spans="1:14" ht="15" x14ac:dyDescent="0.25">
      <c r="A1048" s="63">
        <v>21343155000</v>
      </c>
      <c r="B1048" s="91" t="s">
        <v>1071</v>
      </c>
      <c r="C1048" s="54" t="s">
        <v>1810</v>
      </c>
      <c r="D1048" s="91" t="s">
        <v>1003</v>
      </c>
      <c r="E1048" s="92" t="s">
        <v>1044</v>
      </c>
      <c r="F1048" s="83" t="s">
        <v>1912</v>
      </c>
      <c r="G1048" s="93">
        <v>1</v>
      </c>
      <c r="H1048" s="94">
        <v>0.84</v>
      </c>
      <c r="I1048" s="79">
        <v>183.41</v>
      </c>
      <c r="J1048" s="80">
        <f t="shared" si="92"/>
        <v>7.000708794504118E-2</v>
      </c>
      <c r="K1048" s="7" cm="1">
        <f t="array" ref="K1048">INDEX('[2]pricelist external'!$J$3:$J$1649,MATCH(A1048,'[2]pricelist external'!$D$3:$D$1649,0),)</f>
        <v>196.25</v>
      </c>
      <c r="L1048" s="25">
        <f t="shared" si="93"/>
        <v>11222.281499999999</v>
      </c>
      <c r="M1048" s="7">
        <f t="shared" si="94"/>
        <v>166.8125</v>
      </c>
      <c r="N1048" s="25">
        <f t="shared" si="95"/>
        <v>9538.9392750000006</v>
      </c>
    </row>
    <row r="1049" spans="1:14" ht="15" x14ac:dyDescent="0.25">
      <c r="A1049" s="63">
        <v>21343803000</v>
      </c>
      <c r="B1049" s="91" t="s">
        <v>1072</v>
      </c>
      <c r="C1049" s="54" t="s">
        <v>1810</v>
      </c>
      <c r="D1049" s="91" t="s">
        <v>1003</v>
      </c>
      <c r="E1049" s="92" t="s">
        <v>1044</v>
      </c>
      <c r="F1049" s="83" t="s">
        <v>1912</v>
      </c>
      <c r="G1049" s="93">
        <v>1</v>
      </c>
      <c r="H1049" s="94">
        <v>0.84</v>
      </c>
      <c r="I1049" s="79">
        <v>183.41</v>
      </c>
      <c r="J1049" s="80">
        <f t="shared" si="92"/>
        <v>7.000708794504118E-2</v>
      </c>
      <c r="K1049" s="7" cm="1">
        <f t="array" ref="K1049">INDEX('[2]pricelist external'!$J$3:$J$1649,MATCH(A1049,'[2]pricelist external'!$D$3:$D$1649,0),)</f>
        <v>196.25</v>
      </c>
      <c r="L1049" s="25">
        <f t="shared" si="93"/>
        <v>11222.281499999999</v>
      </c>
      <c r="M1049" s="7">
        <f t="shared" si="94"/>
        <v>166.8125</v>
      </c>
      <c r="N1049" s="25">
        <f t="shared" si="95"/>
        <v>9538.9392750000006</v>
      </c>
    </row>
    <row r="1050" spans="1:14" ht="15" x14ac:dyDescent="0.25">
      <c r="A1050" s="63">
        <v>21343804000</v>
      </c>
      <c r="B1050" s="91" t="s">
        <v>1073</v>
      </c>
      <c r="C1050" s="54" t="s">
        <v>1810</v>
      </c>
      <c r="D1050" s="91" t="s">
        <v>1003</v>
      </c>
      <c r="E1050" s="92" t="s">
        <v>1044</v>
      </c>
      <c r="F1050" s="83" t="s">
        <v>1912</v>
      </c>
      <c r="G1050" s="93">
        <v>1</v>
      </c>
      <c r="H1050" s="94">
        <v>0.84</v>
      </c>
      <c r="I1050" s="79">
        <v>183.41</v>
      </c>
      <c r="J1050" s="80">
        <f t="shared" si="92"/>
        <v>7.000708794504118E-2</v>
      </c>
      <c r="K1050" s="7" cm="1">
        <f t="array" ref="K1050">INDEX('[2]pricelist external'!$J$3:$J$1649,MATCH(A1050,'[2]pricelist external'!$D$3:$D$1649,0),)</f>
        <v>196.25</v>
      </c>
      <c r="L1050" s="25">
        <f t="shared" si="93"/>
        <v>11222.281499999999</v>
      </c>
      <c r="M1050" s="7">
        <f t="shared" si="94"/>
        <v>166.8125</v>
      </c>
      <c r="N1050" s="25">
        <f t="shared" si="95"/>
        <v>9538.9392750000006</v>
      </c>
    </row>
    <row r="1051" spans="1:14" ht="15" x14ac:dyDescent="0.25">
      <c r="A1051" s="63">
        <v>21343805000</v>
      </c>
      <c r="B1051" s="91" t="s">
        <v>1074</v>
      </c>
      <c r="C1051" s="54" t="s">
        <v>1810</v>
      </c>
      <c r="D1051" s="91" t="s">
        <v>1003</v>
      </c>
      <c r="E1051" s="92" t="s">
        <v>1044</v>
      </c>
      <c r="F1051" s="83" t="s">
        <v>1912</v>
      </c>
      <c r="G1051" s="93">
        <v>1</v>
      </c>
      <c r="H1051" s="94">
        <v>0.84</v>
      </c>
      <c r="I1051" s="79">
        <v>183.41</v>
      </c>
      <c r="J1051" s="80">
        <f t="shared" si="92"/>
        <v>7.000708794504118E-2</v>
      </c>
      <c r="K1051" s="7" cm="1">
        <f t="array" ref="K1051">INDEX('[2]pricelist external'!$J$3:$J$1649,MATCH(A1051,'[2]pricelist external'!$D$3:$D$1649,0),)</f>
        <v>196.25</v>
      </c>
      <c r="L1051" s="25">
        <f t="shared" si="93"/>
        <v>11222.281499999999</v>
      </c>
      <c r="M1051" s="7">
        <f t="shared" si="94"/>
        <v>166.8125</v>
      </c>
      <c r="N1051" s="25">
        <f t="shared" si="95"/>
        <v>9538.9392750000006</v>
      </c>
    </row>
    <row r="1052" spans="1:14" ht="15" x14ac:dyDescent="0.25">
      <c r="A1052" s="63">
        <v>21344103000</v>
      </c>
      <c r="B1052" s="91" t="s">
        <v>1076</v>
      </c>
      <c r="C1052" s="54" t="s">
        <v>1810</v>
      </c>
      <c r="D1052" s="91" t="s">
        <v>1075</v>
      </c>
      <c r="E1052" s="92" t="s">
        <v>1044</v>
      </c>
      <c r="F1052" s="83" t="s">
        <v>1912</v>
      </c>
      <c r="G1052" s="93">
        <v>1</v>
      </c>
      <c r="H1052" s="94">
        <v>0.93700000000000006</v>
      </c>
      <c r="I1052" s="79">
        <v>312.51</v>
      </c>
      <c r="J1052" s="80">
        <f t="shared" si="92"/>
        <v>7.0013759559694133E-2</v>
      </c>
      <c r="K1052" s="7" cm="1">
        <f t="array" ref="K1052">INDEX('[2]pricelist external'!$J$3:$J$1649,MATCH(A1052,'[2]pricelist external'!$D$3:$D$1649,0),)</f>
        <v>334.39</v>
      </c>
      <c r="L1052" s="25">
        <f t="shared" si="93"/>
        <v>19121.624003999998</v>
      </c>
      <c r="M1052" s="7">
        <f t="shared" si="94"/>
        <v>284.23149999999998</v>
      </c>
      <c r="N1052" s="25">
        <f t="shared" si="95"/>
        <v>16253.380403399999</v>
      </c>
    </row>
    <row r="1053" spans="1:14" ht="15" x14ac:dyDescent="0.25">
      <c r="A1053" s="63">
        <v>21344104000</v>
      </c>
      <c r="B1053" s="91" t="s">
        <v>1077</v>
      </c>
      <c r="C1053" s="54" t="s">
        <v>1810</v>
      </c>
      <c r="D1053" s="91" t="s">
        <v>1075</v>
      </c>
      <c r="E1053" s="92" t="s">
        <v>1044</v>
      </c>
      <c r="F1053" s="83" t="s">
        <v>1912</v>
      </c>
      <c r="G1053" s="93">
        <v>1</v>
      </c>
      <c r="H1053" s="94">
        <v>0.93700000000000006</v>
      </c>
      <c r="I1053" s="79">
        <v>312.51</v>
      </c>
      <c r="J1053" s="80">
        <f t="shared" si="92"/>
        <v>7.0013759559694133E-2</v>
      </c>
      <c r="K1053" s="7" cm="1">
        <f t="array" ref="K1053">INDEX('[2]pricelist external'!$J$3:$J$1649,MATCH(A1053,'[2]pricelist external'!$D$3:$D$1649,0),)</f>
        <v>334.39</v>
      </c>
      <c r="L1053" s="25">
        <f t="shared" si="93"/>
        <v>19121.624003999998</v>
      </c>
      <c r="M1053" s="7">
        <f t="shared" si="94"/>
        <v>284.23149999999998</v>
      </c>
      <c r="N1053" s="25">
        <f t="shared" si="95"/>
        <v>16253.380403399999</v>
      </c>
    </row>
    <row r="1054" spans="1:14" ht="15" x14ac:dyDescent="0.25">
      <c r="A1054" s="63">
        <v>21344105000</v>
      </c>
      <c r="B1054" s="91" t="s">
        <v>1078</v>
      </c>
      <c r="C1054" s="54" t="s">
        <v>1810</v>
      </c>
      <c r="D1054" s="91" t="s">
        <v>1075</v>
      </c>
      <c r="E1054" s="92" t="s">
        <v>1044</v>
      </c>
      <c r="F1054" s="83" t="s">
        <v>1912</v>
      </c>
      <c r="G1054" s="93">
        <v>1</v>
      </c>
      <c r="H1054" s="94">
        <v>0.93700000000000006</v>
      </c>
      <c r="I1054" s="79">
        <v>312.51</v>
      </c>
      <c r="J1054" s="80">
        <f t="shared" si="92"/>
        <v>7.0013759559694133E-2</v>
      </c>
      <c r="K1054" s="7" cm="1">
        <f t="array" ref="K1054">INDEX('[2]pricelist external'!$J$3:$J$1649,MATCH(A1054,'[2]pricelist external'!$D$3:$D$1649,0),)</f>
        <v>334.39</v>
      </c>
      <c r="L1054" s="25">
        <f t="shared" si="93"/>
        <v>19121.624003999998</v>
      </c>
      <c r="M1054" s="7">
        <f t="shared" si="94"/>
        <v>284.23149999999998</v>
      </c>
      <c r="N1054" s="25">
        <f t="shared" si="95"/>
        <v>16253.380403399999</v>
      </c>
    </row>
    <row r="1055" spans="1:14" ht="15" x14ac:dyDescent="0.25">
      <c r="A1055" s="63">
        <v>21344153000</v>
      </c>
      <c r="B1055" s="91" t="s">
        <v>1079</v>
      </c>
      <c r="C1055" s="54" t="s">
        <v>1810</v>
      </c>
      <c r="D1055" s="91" t="s">
        <v>1075</v>
      </c>
      <c r="E1055" s="92" t="s">
        <v>1044</v>
      </c>
      <c r="F1055" s="83" t="s">
        <v>1912</v>
      </c>
      <c r="G1055" s="93">
        <v>1</v>
      </c>
      <c r="H1055" s="94">
        <v>0.93700000000000006</v>
      </c>
      <c r="I1055" s="79">
        <v>380.96</v>
      </c>
      <c r="J1055" s="80">
        <f t="shared" si="92"/>
        <v>7.0007349853002943E-2</v>
      </c>
      <c r="K1055" s="7" cm="1">
        <f t="array" ref="K1055">INDEX('[2]pricelist external'!$J$3:$J$1649,MATCH(A1055,'[2]pricelist external'!$D$3:$D$1649,0),)</f>
        <v>407.63</v>
      </c>
      <c r="L1055" s="25">
        <f t="shared" si="93"/>
        <v>23309.750867999999</v>
      </c>
      <c r="M1055" s="7">
        <f t="shared" si="94"/>
        <v>346.4855</v>
      </c>
      <c r="N1055" s="25">
        <f t="shared" si="95"/>
        <v>19813.288237799999</v>
      </c>
    </row>
    <row r="1056" spans="1:14" ht="15" x14ac:dyDescent="0.25">
      <c r="A1056" s="63">
        <v>21344154000</v>
      </c>
      <c r="B1056" s="91" t="s">
        <v>1080</v>
      </c>
      <c r="C1056" s="54" t="s">
        <v>1810</v>
      </c>
      <c r="D1056" s="91" t="s">
        <v>1075</v>
      </c>
      <c r="E1056" s="92" t="s">
        <v>1044</v>
      </c>
      <c r="F1056" s="83" t="s">
        <v>1912</v>
      </c>
      <c r="G1056" s="93">
        <v>1</v>
      </c>
      <c r="H1056" s="94">
        <v>0.93700000000000006</v>
      </c>
      <c r="I1056" s="79">
        <v>380.96</v>
      </c>
      <c r="J1056" s="80">
        <f t="shared" si="92"/>
        <v>7.0007349853002943E-2</v>
      </c>
      <c r="K1056" s="7" cm="1">
        <f t="array" ref="K1056">INDEX('[2]pricelist external'!$J$3:$J$1649,MATCH(A1056,'[2]pricelist external'!$D$3:$D$1649,0),)</f>
        <v>407.63</v>
      </c>
      <c r="L1056" s="25">
        <f t="shared" si="93"/>
        <v>23309.750867999999</v>
      </c>
      <c r="M1056" s="7">
        <f t="shared" si="94"/>
        <v>346.4855</v>
      </c>
      <c r="N1056" s="25">
        <f t="shared" si="95"/>
        <v>19813.288237799999</v>
      </c>
    </row>
    <row r="1057" spans="1:14" ht="15" x14ac:dyDescent="0.25">
      <c r="A1057" s="63">
        <v>21344155000</v>
      </c>
      <c r="B1057" s="91" t="s">
        <v>1081</v>
      </c>
      <c r="C1057" s="54" t="s">
        <v>1810</v>
      </c>
      <c r="D1057" s="91" t="s">
        <v>1075</v>
      </c>
      <c r="E1057" s="92" t="s">
        <v>1044</v>
      </c>
      <c r="F1057" s="83" t="s">
        <v>1912</v>
      </c>
      <c r="G1057" s="93">
        <v>1</v>
      </c>
      <c r="H1057" s="94">
        <v>0.93700000000000006</v>
      </c>
      <c r="I1057" s="79">
        <v>380.96</v>
      </c>
      <c r="J1057" s="80">
        <f t="shared" si="92"/>
        <v>7.0007349853002943E-2</v>
      </c>
      <c r="K1057" s="7" cm="1">
        <f t="array" ref="K1057">INDEX('[2]pricelist external'!$J$3:$J$1649,MATCH(A1057,'[2]pricelist external'!$D$3:$D$1649,0),)</f>
        <v>407.63</v>
      </c>
      <c r="L1057" s="25">
        <f t="shared" si="93"/>
        <v>23309.750867999999</v>
      </c>
      <c r="M1057" s="7">
        <f t="shared" si="94"/>
        <v>346.4855</v>
      </c>
      <c r="N1057" s="25">
        <f t="shared" si="95"/>
        <v>19813.288237799999</v>
      </c>
    </row>
    <row r="1058" spans="1:14" ht="15" x14ac:dyDescent="0.25">
      <c r="A1058" s="63">
        <v>21344403000</v>
      </c>
      <c r="B1058" s="91" t="s">
        <v>1082</v>
      </c>
      <c r="C1058" s="54" t="s">
        <v>1810</v>
      </c>
      <c r="D1058" s="91" t="s">
        <v>1075</v>
      </c>
      <c r="E1058" s="92" t="s">
        <v>1044</v>
      </c>
      <c r="F1058" s="83" t="s">
        <v>1912</v>
      </c>
      <c r="G1058" s="93">
        <v>1</v>
      </c>
      <c r="H1058" s="94">
        <v>1</v>
      </c>
      <c r="I1058" s="79">
        <v>357.53</v>
      </c>
      <c r="J1058" s="80">
        <f t="shared" si="92"/>
        <v>7.0008111207451318E-2</v>
      </c>
      <c r="K1058" s="7" cm="1">
        <f t="array" ref="K1058">INDEX('[2]pricelist external'!$J$3:$J$1649,MATCH(A1058,'[2]pricelist external'!$D$3:$D$1649,0),)</f>
        <v>382.56</v>
      </c>
      <c r="L1058" s="25">
        <f t="shared" si="93"/>
        <v>21876.158016000001</v>
      </c>
      <c r="M1058" s="7">
        <f t="shared" si="94"/>
        <v>325.17599999999999</v>
      </c>
      <c r="N1058" s="25">
        <f t="shared" si="95"/>
        <v>18594.734313599998</v>
      </c>
    </row>
    <row r="1059" spans="1:14" ht="15" x14ac:dyDescent="0.25">
      <c r="A1059" s="63">
        <v>21344404000</v>
      </c>
      <c r="B1059" s="91" t="s">
        <v>1083</v>
      </c>
      <c r="C1059" s="54" t="s">
        <v>1810</v>
      </c>
      <c r="D1059" s="91" t="s">
        <v>1075</v>
      </c>
      <c r="E1059" s="92" t="s">
        <v>1044</v>
      </c>
      <c r="F1059" s="83" t="s">
        <v>1912</v>
      </c>
      <c r="G1059" s="93">
        <v>1</v>
      </c>
      <c r="H1059" s="94">
        <v>1</v>
      </c>
      <c r="I1059" s="79">
        <v>357.53</v>
      </c>
      <c r="J1059" s="80">
        <f t="shared" si="92"/>
        <v>7.0008111207451318E-2</v>
      </c>
      <c r="K1059" s="7" cm="1">
        <f t="array" ref="K1059">INDEX('[2]pricelist external'!$J$3:$J$1649,MATCH(A1059,'[2]pricelist external'!$D$3:$D$1649,0),)</f>
        <v>382.56</v>
      </c>
      <c r="L1059" s="25">
        <f t="shared" si="93"/>
        <v>21876.158016000001</v>
      </c>
      <c r="M1059" s="7">
        <f t="shared" si="94"/>
        <v>325.17599999999999</v>
      </c>
      <c r="N1059" s="25">
        <f t="shared" si="95"/>
        <v>18594.734313599998</v>
      </c>
    </row>
    <row r="1060" spans="1:14" ht="15" x14ac:dyDescent="0.25">
      <c r="A1060" s="63">
        <v>21344405000</v>
      </c>
      <c r="B1060" s="91" t="s">
        <v>1084</v>
      </c>
      <c r="C1060" s="54" t="s">
        <v>1810</v>
      </c>
      <c r="D1060" s="91" t="s">
        <v>1075</v>
      </c>
      <c r="E1060" s="92" t="s">
        <v>1044</v>
      </c>
      <c r="F1060" s="83" t="s">
        <v>1912</v>
      </c>
      <c r="G1060" s="93">
        <v>1</v>
      </c>
      <c r="H1060" s="94">
        <v>1</v>
      </c>
      <c r="I1060" s="79">
        <v>357.53</v>
      </c>
      <c r="J1060" s="80">
        <f t="shared" si="92"/>
        <v>7.0008111207451318E-2</v>
      </c>
      <c r="K1060" s="7" cm="1">
        <f t="array" ref="K1060">INDEX('[2]pricelist external'!$J$3:$J$1649,MATCH(A1060,'[2]pricelist external'!$D$3:$D$1649,0),)</f>
        <v>382.56</v>
      </c>
      <c r="L1060" s="25">
        <f t="shared" si="93"/>
        <v>21876.158016000001</v>
      </c>
      <c r="M1060" s="7">
        <f t="shared" si="94"/>
        <v>325.17599999999999</v>
      </c>
      <c r="N1060" s="25">
        <f t="shared" si="95"/>
        <v>18594.734313599998</v>
      </c>
    </row>
    <row r="1061" spans="1:14" ht="15" x14ac:dyDescent="0.25">
      <c r="A1061" s="63">
        <v>21347103000</v>
      </c>
      <c r="B1061" s="91" t="s">
        <v>1085</v>
      </c>
      <c r="C1061" s="54" t="s">
        <v>1810</v>
      </c>
      <c r="D1061" s="91" t="s">
        <v>1022</v>
      </c>
      <c r="E1061" s="92" t="s">
        <v>1044</v>
      </c>
      <c r="F1061" s="83" t="s">
        <v>1912</v>
      </c>
      <c r="G1061" s="93">
        <v>1</v>
      </c>
      <c r="H1061" s="94">
        <v>0.88300000000000001</v>
      </c>
      <c r="I1061" s="79">
        <v>217.63</v>
      </c>
      <c r="J1061" s="80">
        <f t="shared" si="92"/>
        <v>6.9981160685567367E-2</v>
      </c>
      <c r="K1061" s="7" cm="1">
        <f t="array" ref="K1061">INDEX('[2]pricelist external'!$J$3:$J$1649,MATCH(A1061,'[2]pricelist external'!$D$3:$D$1649,0),)</f>
        <v>232.86</v>
      </c>
      <c r="L1061" s="25">
        <f t="shared" si="93"/>
        <v>13315.773096000001</v>
      </c>
      <c r="M1061" s="7">
        <f t="shared" si="94"/>
        <v>197.93100000000001</v>
      </c>
      <c r="N1061" s="25">
        <f t="shared" si="95"/>
        <v>11318.407131600001</v>
      </c>
    </row>
    <row r="1062" spans="1:14" ht="15" x14ac:dyDescent="0.25">
      <c r="A1062" s="63">
        <v>21347104000</v>
      </c>
      <c r="B1062" s="91" t="s">
        <v>1086</v>
      </c>
      <c r="C1062" s="54" t="s">
        <v>1810</v>
      </c>
      <c r="D1062" s="91" t="s">
        <v>1022</v>
      </c>
      <c r="E1062" s="92" t="s">
        <v>1044</v>
      </c>
      <c r="F1062" s="83" t="s">
        <v>1912</v>
      </c>
      <c r="G1062" s="93">
        <v>1</v>
      </c>
      <c r="H1062" s="94">
        <v>0.88300000000000001</v>
      </c>
      <c r="I1062" s="79">
        <v>217.63</v>
      </c>
      <c r="J1062" s="80">
        <f t="shared" si="92"/>
        <v>6.9981160685567367E-2</v>
      </c>
      <c r="K1062" s="7" cm="1">
        <f t="array" ref="K1062">INDEX('[2]pricelist external'!$J$3:$J$1649,MATCH(A1062,'[2]pricelist external'!$D$3:$D$1649,0),)</f>
        <v>232.86</v>
      </c>
      <c r="L1062" s="25">
        <f t="shared" si="93"/>
        <v>13315.773096000001</v>
      </c>
      <c r="M1062" s="7">
        <f t="shared" si="94"/>
        <v>197.93100000000001</v>
      </c>
      <c r="N1062" s="25">
        <f t="shared" si="95"/>
        <v>11318.407131600001</v>
      </c>
    </row>
    <row r="1063" spans="1:14" ht="15" x14ac:dyDescent="0.25">
      <c r="A1063" s="63">
        <v>21347105000</v>
      </c>
      <c r="B1063" s="91" t="s">
        <v>1087</v>
      </c>
      <c r="C1063" s="54" t="s">
        <v>1810</v>
      </c>
      <c r="D1063" s="91" t="s">
        <v>1022</v>
      </c>
      <c r="E1063" s="92" t="s">
        <v>1044</v>
      </c>
      <c r="F1063" s="83" t="s">
        <v>1912</v>
      </c>
      <c r="G1063" s="93">
        <v>1</v>
      </c>
      <c r="H1063" s="94">
        <v>0.88300000000000001</v>
      </c>
      <c r="I1063" s="79">
        <v>217.63</v>
      </c>
      <c r="J1063" s="80">
        <f t="shared" si="92"/>
        <v>6.9981160685567367E-2</v>
      </c>
      <c r="K1063" s="7" cm="1">
        <f t="array" ref="K1063">INDEX('[2]pricelist external'!$J$3:$J$1649,MATCH(A1063,'[2]pricelist external'!$D$3:$D$1649,0),)</f>
        <v>232.86</v>
      </c>
      <c r="L1063" s="25">
        <f t="shared" si="93"/>
        <v>13315.773096000001</v>
      </c>
      <c r="M1063" s="7">
        <f t="shared" si="94"/>
        <v>197.93100000000001</v>
      </c>
      <c r="N1063" s="25">
        <f t="shared" si="95"/>
        <v>11318.407131600001</v>
      </c>
    </row>
    <row r="1064" spans="1:14" ht="15" x14ac:dyDescent="0.25">
      <c r="A1064" s="63">
        <v>21347153000</v>
      </c>
      <c r="B1064" s="91" t="s">
        <v>1088</v>
      </c>
      <c r="C1064" s="54" t="s">
        <v>1810</v>
      </c>
      <c r="D1064" s="91" t="s">
        <v>1022</v>
      </c>
      <c r="E1064" s="92" t="s">
        <v>1044</v>
      </c>
      <c r="F1064" s="83" t="s">
        <v>1912</v>
      </c>
      <c r="G1064" s="93">
        <v>1</v>
      </c>
      <c r="H1064" s="94">
        <v>0.88300000000000001</v>
      </c>
      <c r="I1064" s="79">
        <v>217.63</v>
      </c>
      <c r="J1064" s="80">
        <f t="shared" si="92"/>
        <v>6.9981160685567367E-2</v>
      </c>
      <c r="K1064" s="7" cm="1">
        <f t="array" ref="K1064">INDEX('[2]pricelist external'!$J$3:$J$1649,MATCH(A1064,'[2]pricelist external'!$D$3:$D$1649,0),)</f>
        <v>232.86</v>
      </c>
      <c r="L1064" s="25">
        <f t="shared" si="93"/>
        <v>13315.773096000001</v>
      </c>
      <c r="M1064" s="7">
        <f t="shared" si="94"/>
        <v>197.93100000000001</v>
      </c>
      <c r="N1064" s="25">
        <f t="shared" si="95"/>
        <v>11318.407131600001</v>
      </c>
    </row>
    <row r="1065" spans="1:14" ht="15" x14ac:dyDescent="0.25">
      <c r="A1065" s="63">
        <v>21347154000</v>
      </c>
      <c r="B1065" s="91" t="s">
        <v>1089</v>
      </c>
      <c r="C1065" s="54" t="s">
        <v>1810</v>
      </c>
      <c r="D1065" s="91" t="s">
        <v>1022</v>
      </c>
      <c r="E1065" s="92" t="s">
        <v>1044</v>
      </c>
      <c r="F1065" s="83" t="s">
        <v>1912</v>
      </c>
      <c r="G1065" s="93">
        <v>1</v>
      </c>
      <c r="H1065" s="94">
        <v>0.88300000000000001</v>
      </c>
      <c r="I1065" s="79">
        <v>217.63</v>
      </c>
      <c r="J1065" s="80">
        <f t="shared" si="92"/>
        <v>6.9981160685567367E-2</v>
      </c>
      <c r="K1065" s="7" cm="1">
        <f t="array" ref="K1065">INDEX('[2]pricelist external'!$J$3:$J$1649,MATCH(A1065,'[2]pricelist external'!$D$3:$D$1649,0),)</f>
        <v>232.86</v>
      </c>
      <c r="L1065" s="25">
        <f t="shared" si="93"/>
        <v>13315.773096000001</v>
      </c>
      <c r="M1065" s="7">
        <f t="shared" si="94"/>
        <v>197.93100000000001</v>
      </c>
      <c r="N1065" s="25">
        <f t="shared" si="95"/>
        <v>11318.407131600001</v>
      </c>
    </row>
    <row r="1066" spans="1:14" ht="15" x14ac:dyDescent="0.25">
      <c r="A1066" s="63">
        <v>21347155000</v>
      </c>
      <c r="B1066" s="91" t="s">
        <v>1090</v>
      </c>
      <c r="C1066" s="54" t="s">
        <v>1810</v>
      </c>
      <c r="D1066" s="91" t="s">
        <v>1022</v>
      </c>
      <c r="E1066" s="92" t="s">
        <v>1044</v>
      </c>
      <c r="F1066" s="83" t="s">
        <v>1912</v>
      </c>
      <c r="G1066" s="93">
        <v>1</v>
      </c>
      <c r="H1066" s="94">
        <v>0.88300000000000001</v>
      </c>
      <c r="I1066" s="79">
        <v>217.63</v>
      </c>
      <c r="J1066" s="80">
        <f t="shared" si="92"/>
        <v>6.9981160685567367E-2</v>
      </c>
      <c r="K1066" s="7" cm="1">
        <f t="array" ref="K1066">INDEX('[2]pricelist external'!$J$3:$J$1649,MATCH(A1066,'[2]pricelist external'!$D$3:$D$1649,0),)</f>
        <v>232.86</v>
      </c>
      <c r="L1066" s="25">
        <f t="shared" si="93"/>
        <v>13315.773096000001</v>
      </c>
      <c r="M1066" s="7">
        <f t="shared" si="94"/>
        <v>197.93100000000001</v>
      </c>
      <c r="N1066" s="25">
        <f t="shared" si="95"/>
        <v>11318.407131600001</v>
      </c>
    </row>
    <row r="1067" spans="1:14" ht="15" x14ac:dyDescent="0.25">
      <c r="A1067" s="63">
        <v>21347803000</v>
      </c>
      <c r="B1067" s="91" t="s">
        <v>1091</v>
      </c>
      <c r="C1067" s="54" t="s">
        <v>1810</v>
      </c>
      <c r="D1067" s="91" t="s">
        <v>1022</v>
      </c>
      <c r="E1067" s="92" t="s">
        <v>1044</v>
      </c>
      <c r="F1067" s="83" t="s">
        <v>1912</v>
      </c>
      <c r="G1067" s="93">
        <v>1</v>
      </c>
      <c r="H1067" s="94">
        <v>0.88300000000000001</v>
      </c>
      <c r="I1067" s="79">
        <v>191.78</v>
      </c>
      <c r="J1067" s="80">
        <f t="shared" si="92"/>
        <v>6.9976014182917767E-2</v>
      </c>
      <c r="K1067" s="7" cm="1">
        <f t="array" ref="K1067">INDEX('[2]pricelist external'!$J$3:$J$1649,MATCH(A1067,'[2]pricelist external'!$D$3:$D$1649,0),)</f>
        <v>205.2</v>
      </c>
      <c r="L1067" s="25">
        <f t="shared" si="93"/>
        <v>11734.074719999999</v>
      </c>
      <c r="M1067" s="7">
        <f t="shared" si="94"/>
        <v>174.42</v>
      </c>
      <c r="N1067" s="25">
        <f t="shared" si="95"/>
        <v>9973.9635119999984</v>
      </c>
    </row>
    <row r="1068" spans="1:14" ht="15" x14ac:dyDescent="0.25">
      <c r="A1068" s="63">
        <v>21347804000</v>
      </c>
      <c r="B1068" s="91" t="s">
        <v>1092</v>
      </c>
      <c r="C1068" s="54" t="s">
        <v>1810</v>
      </c>
      <c r="D1068" s="91" t="s">
        <v>1022</v>
      </c>
      <c r="E1068" s="92" t="s">
        <v>1044</v>
      </c>
      <c r="F1068" s="83" t="s">
        <v>1912</v>
      </c>
      <c r="G1068" s="93">
        <v>1</v>
      </c>
      <c r="H1068" s="94">
        <v>0.88300000000000001</v>
      </c>
      <c r="I1068" s="79">
        <v>191.78</v>
      </c>
      <c r="J1068" s="80">
        <f t="shared" si="92"/>
        <v>6.9976014182917767E-2</v>
      </c>
      <c r="K1068" s="7" cm="1">
        <f t="array" ref="K1068">INDEX('[2]pricelist external'!$J$3:$J$1649,MATCH(A1068,'[2]pricelist external'!$D$3:$D$1649,0),)</f>
        <v>205.2</v>
      </c>
      <c r="L1068" s="25">
        <f t="shared" si="93"/>
        <v>11734.074719999999</v>
      </c>
      <c r="M1068" s="7">
        <f t="shared" si="94"/>
        <v>174.42</v>
      </c>
      <c r="N1068" s="25">
        <f t="shared" si="95"/>
        <v>9973.9635119999984</v>
      </c>
    </row>
    <row r="1069" spans="1:14" ht="15" x14ac:dyDescent="0.25">
      <c r="A1069" s="63">
        <v>21347805000</v>
      </c>
      <c r="B1069" s="91" t="s">
        <v>1093</v>
      </c>
      <c r="C1069" s="54" t="s">
        <v>1810</v>
      </c>
      <c r="D1069" s="91" t="s">
        <v>1022</v>
      </c>
      <c r="E1069" s="92" t="s">
        <v>1044</v>
      </c>
      <c r="F1069" s="83" t="s">
        <v>1912</v>
      </c>
      <c r="G1069" s="93">
        <v>1</v>
      </c>
      <c r="H1069" s="94">
        <v>0.88300000000000001</v>
      </c>
      <c r="I1069" s="79">
        <v>191.78</v>
      </c>
      <c r="J1069" s="80">
        <f t="shared" si="92"/>
        <v>6.9976014182917767E-2</v>
      </c>
      <c r="K1069" s="7" cm="1">
        <f t="array" ref="K1069">INDEX('[2]pricelist external'!$J$3:$J$1649,MATCH(A1069,'[2]pricelist external'!$D$3:$D$1649,0),)</f>
        <v>205.2</v>
      </c>
      <c r="L1069" s="25">
        <f t="shared" si="93"/>
        <v>11734.074719999999</v>
      </c>
      <c r="M1069" s="7">
        <f t="shared" si="94"/>
        <v>174.42</v>
      </c>
      <c r="N1069" s="25">
        <f t="shared" si="95"/>
        <v>9973.9635119999984</v>
      </c>
    </row>
    <row r="1070" spans="1:14" ht="15" x14ac:dyDescent="0.25">
      <c r="A1070" s="63">
        <v>21347853000</v>
      </c>
      <c r="B1070" s="91" t="s">
        <v>1094</v>
      </c>
      <c r="C1070" s="54" t="s">
        <v>1810</v>
      </c>
      <c r="D1070" s="91" t="s">
        <v>1022</v>
      </c>
      <c r="E1070" s="92" t="s">
        <v>1044</v>
      </c>
      <c r="F1070" s="83" t="s">
        <v>1912</v>
      </c>
      <c r="G1070" s="93">
        <v>1</v>
      </c>
      <c r="H1070" s="94">
        <v>0.88300000000000001</v>
      </c>
      <c r="I1070" s="79">
        <v>191.78</v>
      </c>
      <c r="J1070" s="80">
        <f t="shared" si="92"/>
        <v>6.9976014182917767E-2</v>
      </c>
      <c r="K1070" s="7" cm="1">
        <f t="array" ref="K1070">INDEX('[2]pricelist external'!$J$3:$J$1649,MATCH(A1070,'[2]pricelist external'!$D$3:$D$1649,0),)</f>
        <v>205.2</v>
      </c>
      <c r="L1070" s="25">
        <f t="shared" si="93"/>
        <v>11734.074719999999</v>
      </c>
      <c r="M1070" s="7">
        <f t="shared" si="94"/>
        <v>174.42</v>
      </c>
      <c r="N1070" s="25">
        <f t="shared" si="95"/>
        <v>9973.9635119999984</v>
      </c>
    </row>
    <row r="1071" spans="1:14" ht="15" x14ac:dyDescent="0.25">
      <c r="A1071" s="63">
        <v>21347854000</v>
      </c>
      <c r="B1071" s="91" t="s">
        <v>1095</v>
      </c>
      <c r="C1071" s="54" t="s">
        <v>1810</v>
      </c>
      <c r="D1071" s="91" t="s">
        <v>1022</v>
      </c>
      <c r="E1071" s="92" t="s">
        <v>1044</v>
      </c>
      <c r="F1071" s="83" t="s">
        <v>1912</v>
      </c>
      <c r="G1071" s="93">
        <v>1</v>
      </c>
      <c r="H1071" s="94">
        <v>0.88300000000000001</v>
      </c>
      <c r="I1071" s="79">
        <v>191.78</v>
      </c>
      <c r="J1071" s="80">
        <f t="shared" si="92"/>
        <v>6.9976014182917767E-2</v>
      </c>
      <c r="K1071" s="7" cm="1">
        <f t="array" ref="K1071">INDEX('[2]pricelist external'!$J$3:$J$1649,MATCH(A1071,'[2]pricelist external'!$D$3:$D$1649,0),)</f>
        <v>205.2</v>
      </c>
      <c r="L1071" s="25">
        <f t="shared" si="93"/>
        <v>11734.074719999999</v>
      </c>
      <c r="M1071" s="7">
        <f t="shared" si="94"/>
        <v>174.42</v>
      </c>
      <c r="N1071" s="25">
        <f t="shared" si="95"/>
        <v>9973.9635119999984</v>
      </c>
    </row>
    <row r="1072" spans="1:14" ht="15" x14ac:dyDescent="0.25">
      <c r="A1072" s="63">
        <v>21347855000</v>
      </c>
      <c r="B1072" s="91" t="s">
        <v>1096</v>
      </c>
      <c r="C1072" s="54" t="s">
        <v>1810</v>
      </c>
      <c r="D1072" s="91" t="s">
        <v>1022</v>
      </c>
      <c r="E1072" s="92" t="s">
        <v>1044</v>
      </c>
      <c r="F1072" s="83" t="s">
        <v>1912</v>
      </c>
      <c r="G1072" s="93">
        <v>1</v>
      </c>
      <c r="H1072" s="94">
        <v>0.88300000000000001</v>
      </c>
      <c r="I1072" s="79">
        <v>191.78</v>
      </c>
      <c r="J1072" s="80">
        <f t="shared" si="92"/>
        <v>6.9976014182917767E-2</v>
      </c>
      <c r="K1072" s="7" cm="1">
        <f t="array" ref="K1072">INDEX('[2]pricelist external'!$J$3:$J$1649,MATCH(A1072,'[2]pricelist external'!$D$3:$D$1649,0),)</f>
        <v>205.2</v>
      </c>
      <c r="L1072" s="25">
        <f t="shared" si="93"/>
        <v>11734.074719999999</v>
      </c>
      <c r="M1072" s="7">
        <f t="shared" si="94"/>
        <v>174.42</v>
      </c>
      <c r="N1072" s="25">
        <f t="shared" si="95"/>
        <v>9973.9635119999984</v>
      </c>
    </row>
    <row r="1073" spans="1:14" ht="15" x14ac:dyDescent="0.25">
      <c r="A1073" s="63">
        <v>21348103000</v>
      </c>
      <c r="B1073" s="91" t="s">
        <v>1097</v>
      </c>
      <c r="C1073" s="54" t="s">
        <v>1810</v>
      </c>
      <c r="D1073" s="91" t="s">
        <v>822</v>
      </c>
      <c r="E1073" s="92" t="s">
        <v>1044</v>
      </c>
      <c r="F1073" s="83" t="s">
        <v>1912</v>
      </c>
      <c r="G1073" s="93">
        <v>1</v>
      </c>
      <c r="H1073" s="94">
        <v>0.9</v>
      </c>
      <c r="I1073" s="79">
        <v>463.92</v>
      </c>
      <c r="J1073" s="80">
        <f t="shared" si="92"/>
        <v>6.9990515606138892E-2</v>
      </c>
      <c r="K1073" s="7" cm="1">
        <f t="array" ref="K1073">INDEX('[2]pricelist external'!$J$3:$J$1649,MATCH(A1073,'[2]pricelist external'!$D$3:$D$1649,0),)</f>
        <v>496.39</v>
      </c>
      <c r="L1073" s="25">
        <f t="shared" si="93"/>
        <v>28385.367203999998</v>
      </c>
      <c r="M1073" s="7">
        <f t="shared" si="94"/>
        <v>421.93149999999997</v>
      </c>
      <c r="N1073" s="25">
        <f t="shared" si="95"/>
        <v>24127.562123399999</v>
      </c>
    </row>
    <row r="1074" spans="1:14" ht="15" x14ac:dyDescent="0.25">
      <c r="A1074" s="63">
        <v>21348104000</v>
      </c>
      <c r="B1074" s="91" t="s">
        <v>1098</v>
      </c>
      <c r="C1074" s="54" t="s">
        <v>1810</v>
      </c>
      <c r="D1074" s="91" t="s">
        <v>822</v>
      </c>
      <c r="E1074" s="92" t="s">
        <v>1044</v>
      </c>
      <c r="F1074" s="83" t="s">
        <v>1912</v>
      </c>
      <c r="G1074" s="93">
        <v>1</v>
      </c>
      <c r="H1074" s="94">
        <v>0.9</v>
      </c>
      <c r="I1074" s="79">
        <v>463.92</v>
      </c>
      <c r="J1074" s="80">
        <f t="shared" si="92"/>
        <v>6.9990515606138892E-2</v>
      </c>
      <c r="K1074" s="7" cm="1">
        <f t="array" ref="K1074">INDEX('[2]pricelist external'!$J$3:$J$1649,MATCH(A1074,'[2]pricelist external'!$D$3:$D$1649,0),)</f>
        <v>496.39</v>
      </c>
      <c r="L1074" s="25">
        <f t="shared" si="93"/>
        <v>28385.367203999998</v>
      </c>
      <c r="M1074" s="7">
        <f t="shared" si="94"/>
        <v>421.93149999999997</v>
      </c>
      <c r="N1074" s="25">
        <f t="shared" si="95"/>
        <v>24127.562123399999</v>
      </c>
    </row>
    <row r="1075" spans="1:14" ht="15" x14ac:dyDescent="0.25">
      <c r="A1075" s="63">
        <v>21348105000</v>
      </c>
      <c r="B1075" s="91" t="s">
        <v>1099</v>
      </c>
      <c r="C1075" s="54" t="s">
        <v>1810</v>
      </c>
      <c r="D1075" s="91" t="s">
        <v>822</v>
      </c>
      <c r="E1075" s="92" t="s">
        <v>1044</v>
      </c>
      <c r="F1075" s="83" t="s">
        <v>1912</v>
      </c>
      <c r="G1075" s="93">
        <v>1</v>
      </c>
      <c r="H1075" s="94">
        <v>0.9</v>
      </c>
      <c r="I1075" s="79">
        <v>463.92</v>
      </c>
      <c r="J1075" s="80">
        <f t="shared" si="92"/>
        <v>6.9990515606138892E-2</v>
      </c>
      <c r="K1075" s="7" cm="1">
        <f t="array" ref="K1075">INDEX('[2]pricelist external'!$J$3:$J$1649,MATCH(A1075,'[2]pricelist external'!$D$3:$D$1649,0),)</f>
        <v>496.39</v>
      </c>
      <c r="L1075" s="25">
        <f t="shared" si="93"/>
        <v>28385.367203999998</v>
      </c>
      <c r="M1075" s="7">
        <f t="shared" si="94"/>
        <v>421.93149999999997</v>
      </c>
      <c r="N1075" s="25">
        <f t="shared" si="95"/>
        <v>24127.562123399999</v>
      </c>
    </row>
    <row r="1076" spans="1:14" ht="15" x14ac:dyDescent="0.25">
      <c r="A1076" s="63">
        <v>21348153000</v>
      </c>
      <c r="B1076" s="91" t="s">
        <v>1100</v>
      </c>
      <c r="C1076" s="54" t="s">
        <v>1810</v>
      </c>
      <c r="D1076" s="91" t="s">
        <v>822</v>
      </c>
      <c r="E1076" s="92" t="s">
        <v>1044</v>
      </c>
      <c r="F1076" s="83" t="s">
        <v>1912</v>
      </c>
      <c r="G1076" s="93">
        <v>1</v>
      </c>
      <c r="H1076" s="94">
        <v>0.9</v>
      </c>
      <c r="I1076" s="79">
        <v>554.88</v>
      </c>
      <c r="J1076" s="80">
        <f t="shared" si="92"/>
        <v>6.9997116493656364E-2</v>
      </c>
      <c r="K1076" s="7" cm="1">
        <f t="array" ref="K1076">INDEX('[2]pricelist external'!$J$3:$J$1649,MATCH(A1076,'[2]pricelist external'!$D$3:$D$1649,0),)</f>
        <v>593.72</v>
      </c>
      <c r="L1076" s="25">
        <f t="shared" si="93"/>
        <v>33951.046992000003</v>
      </c>
      <c r="M1076" s="7">
        <f t="shared" si="94"/>
        <v>504.66200000000003</v>
      </c>
      <c r="N1076" s="25">
        <f t="shared" si="95"/>
        <v>28858.3899432</v>
      </c>
    </row>
    <row r="1077" spans="1:14" ht="15" x14ac:dyDescent="0.25">
      <c r="A1077" s="63">
        <v>21348154000</v>
      </c>
      <c r="B1077" s="91" t="s">
        <v>1101</v>
      </c>
      <c r="C1077" s="54" t="s">
        <v>1810</v>
      </c>
      <c r="D1077" s="91" t="s">
        <v>822</v>
      </c>
      <c r="E1077" s="92" t="s">
        <v>1044</v>
      </c>
      <c r="F1077" s="83" t="s">
        <v>1912</v>
      </c>
      <c r="G1077" s="93">
        <v>1</v>
      </c>
      <c r="H1077" s="94">
        <v>0.9</v>
      </c>
      <c r="I1077" s="79">
        <v>554.88</v>
      </c>
      <c r="J1077" s="80">
        <f t="shared" ref="J1077:J1081" si="96">K1077/I1077-1</f>
        <v>6.9997116493656364E-2</v>
      </c>
      <c r="K1077" s="7" cm="1">
        <f t="array" ref="K1077">INDEX('[2]pricelist external'!$J$3:$J$1649,MATCH(A1077,'[2]pricelist external'!$D$3:$D$1649,0),)</f>
        <v>593.72</v>
      </c>
      <c r="L1077" s="25">
        <f t="shared" si="93"/>
        <v>33951.046992000003</v>
      </c>
      <c r="M1077" s="7">
        <f t="shared" si="94"/>
        <v>504.66200000000003</v>
      </c>
      <c r="N1077" s="25">
        <f t="shared" si="95"/>
        <v>28858.3899432</v>
      </c>
    </row>
    <row r="1078" spans="1:14" ht="15" x14ac:dyDescent="0.25">
      <c r="A1078" s="63">
        <v>21348155000</v>
      </c>
      <c r="B1078" s="91" t="s">
        <v>1102</v>
      </c>
      <c r="C1078" s="54" t="s">
        <v>1810</v>
      </c>
      <c r="D1078" s="91" t="s">
        <v>822</v>
      </c>
      <c r="E1078" s="92" t="s">
        <v>1044</v>
      </c>
      <c r="F1078" s="83" t="s">
        <v>1912</v>
      </c>
      <c r="G1078" s="93">
        <v>1</v>
      </c>
      <c r="H1078" s="94">
        <v>0.9</v>
      </c>
      <c r="I1078" s="79">
        <v>554.88</v>
      </c>
      <c r="J1078" s="80">
        <f t="shared" si="96"/>
        <v>6.9997116493656364E-2</v>
      </c>
      <c r="K1078" s="7" cm="1">
        <f t="array" ref="K1078">INDEX('[2]pricelist external'!$J$3:$J$1649,MATCH(A1078,'[2]pricelist external'!$D$3:$D$1649,0),)</f>
        <v>593.72</v>
      </c>
      <c r="L1078" s="25">
        <f t="shared" si="93"/>
        <v>33951.046992000003</v>
      </c>
      <c r="M1078" s="7">
        <f t="shared" si="94"/>
        <v>504.66200000000003</v>
      </c>
      <c r="N1078" s="25">
        <f t="shared" si="95"/>
        <v>28858.3899432</v>
      </c>
    </row>
    <row r="1079" spans="1:14" ht="15" x14ac:dyDescent="0.25">
      <c r="A1079" s="63">
        <v>21348903000</v>
      </c>
      <c r="B1079" s="91" t="s">
        <v>1103</v>
      </c>
      <c r="C1079" s="54" t="s">
        <v>1810</v>
      </c>
      <c r="D1079" s="91" t="s">
        <v>822</v>
      </c>
      <c r="E1079" s="92" t="s">
        <v>1044</v>
      </c>
      <c r="F1079" s="83" t="s">
        <v>1912</v>
      </c>
      <c r="G1079" s="93">
        <v>1</v>
      </c>
      <c r="H1079" s="94">
        <v>1.1499999999999999</v>
      </c>
      <c r="I1079" s="79">
        <v>501.51</v>
      </c>
      <c r="J1079" s="80">
        <f t="shared" si="96"/>
        <v>7.0008574106199317E-2</v>
      </c>
      <c r="K1079" s="7" cm="1">
        <f t="array" ref="K1079">INDEX('[2]pricelist external'!$J$3:$J$1649,MATCH(A1079,'[2]pricelist external'!$D$3:$D$1649,0),)</f>
        <v>536.62</v>
      </c>
      <c r="L1079" s="25">
        <f t="shared" si="93"/>
        <v>30685.863431999998</v>
      </c>
      <c r="M1079" s="7">
        <f t="shared" si="94"/>
        <v>456.12700000000001</v>
      </c>
      <c r="N1079" s="25">
        <f t="shared" si="95"/>
        <v>26082.983917199999</v>
      </c>
    </row>
    <row r="1080" spans="1:14" ht="15" x14ac:dyDescent="0.25">
      <c r="A1080" s="63">
        <v>21348904000</v>
      </c>
      <c r="B1080" s="91" t="s">
        <v>1104</v>
      </c>
      <c r="C1080" s="54" t="s">
        <v>1810</v>
      </c>
      <c r="D1080" s="91" t="s">
        <v>822</v>
      </c>
      <c r="E1080" s="92" t="s">
        <v>1044</v>
      </c>
      <c r="F1080" s="83" t="s">
        <v>1912</v>
      </c>
      <c r="G1080" s="93">
        <v>1</v>
      </c>
      <c r="H1080" s="94">
        <v>1.1499999999999999</v>
      </c>
      <c r="I1080" s="79">
        <v>501.51</v>
      </c>
      <c r="J1080" s="80">
        <f t="shared" si="96"/>
        <v>7.0008574106199317E-2</v>
      </c>
      <c r="K1080" s="7" cm="1">
        <f t="array" ref="K1080">INDEX('[2]pricelist external'!$J$3:$J$1649,MATCH(A1080,'[2]pricelist external'!$D$3:$D$1649,0),)</f>
        <v>536.62</v>
      </c>
      <c r="L1080" s="25">
        <f t="shared" si="93"/>
        <v>30685.863431999998</v>
      </c>
      <c r="M1080" s="7">
        <f t="shared" si="94"/>
        <v>456.12700000000001</v>
      </c>
      <c r="N1080" s="25">
        <f t="shared" si="95"/>
        <v>26082.983917199999</v>
      </c>
    </row>
    <row r="1081" spans="1:14" ht="15" x14ac:dyDescent="0.25">
      <c r="A1081" s="63">
        <v>21348905000</v>
      </c>
      <c r="B1081" s="91" t="s">
        <v>1105</v>
      </c>
      <c r="C1081" s="54" t="s">
        <v>1810</v>
      </c>
      <c r="D1081" s="91" t="s">
        <v>822</v>
      </c>
      <c r="E1081" s="92" t="s">
        <v>1044</v>
      </c>
      <c r="F1081" s="83" t="s">
        <v>1912</v>
      </c>
      <c r="G1081" s="93">
        <v>1</v>
      </c>
      <c r="H1081" s="94">
        <v>1.1499999999999999</v>
      </c>
      <c r="I1081" s="79">
        <v>501.51</v>
      </c>
      <c r="J1081" s="80">
        <f t="shared" si="96"/>
        <v>7.0008574106199317E-2</v>
      </c>
      <c r="K1081" s="7" cm="1">
        <f t="array" ref="K1081">INDEX('[2]pricelist external'!$J$3:$J$1649,MATCH(A1081,'[2]pricelist external'!$D$3:$D$1649,0),)</f>
        <v>536.62</v>
      </c>
      <c r="L1081" s="25">
        <f t="shared" si="93"/>
        <v>30685.863431999998</v>
      </c>
      <c r="M1081" s="7">
        <f t="shared" si="94"/>
        <v>456.12700000000001</v>
      </c>
      <c r="N1081" s="25">
        <f t="shared" si="95"/>
        <v>26082.983917199999</v>
      </c>
    </row>
    <row r="1082" spans="1:14" ht="15" x14ac:dyDescent="0.25">
      <c r="A1082" s="63">
        <v>21351624000</v>
      </c>
      <c r="B1082" s="91" t="s">
        <v>1106</v>
      </c>
      <c r="C1082" s="54" t="s">
        <v>1810</v>
      </c>
      <c r="D1082" s="91" t="s">
        <v>862</v>
      </c>
      <c r="E1082" s="92" t="s">
        <v>981</v>
      </c>
      <c r="F1082" s="83" t="s">
        <v>1912</v>
      </c>
      <c r="G1082" s="93">
        <v>1</v>
      </c>
      <c r="H1082" s="94">
        <v>0.4</v>
      </c>
      <c r="I1082" s="79" t="s">
        <v>2154</v>
      </c>
      <c r="J1082" s="80"/>
      <c r="K1082" s="7"/>
      <c r="L1082" s="25"/>
      <c r="M1082" s="7"/>
      <c r="N1082" s="25"/>
    </row>
    <row r="1083" spans="1:14" ht="15" x14ac:dyDescent="0.25">
      <c r="A1083" s="63">
        <v>21351625000</v>
      </c>
      <c r="B1083" s="91" t="s">
        <v>1107</v>
      </c>
      <c r="C1083" s="54" t="s">
        <v>1810</v>
      </c>
      <c r="D1083" s="91" t="s">
        <v>862</v>
      </c>
      <c r="E1083" s="92" t="s">
        <v>981</v>
      </c>
      <c r="F1083" s="83" t="s">
        <v>1912</v>
      </c>
      <c r="G1083" s="93">
        <v>1</v>
      </c>
      <c r="H1083" s="94">
        <v>0.4</v>
      </c>
      <c r="I1083" s="79" t="s">
        <v>2154</v>
      </c>
      <c r="J1083" s="80"/>
      <c r="K1083" s="7"/>
      <c r="L1083" s="25"/>
      <c r="M1083" s="7"/>
      <c r="N1083" s="25"/>
    </row>
    <row r="1084" spans="1:14" ht="15" x14ac:dyDescent="0.25">
      <c r="A1084" s="63">
        <v>21351626000</v>
      </c>
      <c r="B1084" s="91" t="s">
        <v>1108</v>
      </c>
      <c r="C1084" s="54" t="s">
        <v>1810</v>
      </c>
      <c r="D1084" s="91" t="s">
        <v>862</v>
      </c>
      <c r="E1084" s="92" t="s">
        <v>981</v>
      </c>
      <c r="F1084" s="83" t="s">
        <v>1912</v>
      </c>
      <c r="G1084" s="93">
        <v>1</v>
      </c>
      <c r="H1084" s="94">
        <v>0.4</v>
      </c>
      <c r="I1084" s="79" t="s">
        <v>2154</v>
      </c>
      <c r="J1084" s="80"/>
      <c r="K1084" s="7"/>
      <c r="L1084" s="25"/>
      <c r="M1084" s="7"/>
      <c r="N1084" s="25"/>
    </row>
    <row r="1085" spans="1:14" ht="15" x14ac:dyDescent="0.25">
      <c r="A1085" s="63">
        <v>21352634000</v>
      </c>
      <c r="B1085" s="91" t="s">
        <v>1109</v>
      </c>
      <c r="C1085" s="54" t="s">
        <v>1810</v>
      </c>
      <c r="D1085" s="91" t="s">
        <v>879</v>
      </c>
      <c r="E1085" s="92" t="s">
        <v>981</v>
      </c>
      <c r="F1085" s="83" t="s">
        <v>1912</v>
      </c>
      <c r="G1085" s="93">
        <v>1</v>
      </c>
      <c r="H1085" s="94">
        <v>0.42</v>
      </c>
      <c r="I1085" s="79">
        <v>177.48</v>
      </c>
      <c r="J1085" s="80">
        <f t="shared" ref="J1085:J1090" si="97">K1085/I1085-1</f>
        <v>6.9979716024340943E-2</v>
      </c>
      <c r="K1085" s="7" cm="1">
        <f t="array" ref="K1085">INDEX('[2]pricelist external'!$J$3:$J$1649,MATCH(A1085,'[2]pricelist external'!$D$3:$D$1649,0),)</f>
        <v>189.9</v>
      </c>
      <c r="L1085" s="25">
        <f t="shared" si="93"/>
        <v>10859.165639999999</v>
      </c>
      <c r="M1085" s="7">
        <f t="shared" si="94"/>
        <v>161.41499999999999</v>
      </c>
      <c r="N1085" s="25">
        <f t="shared" si="95"/>
        <v>9230.2907939999986</v>
      </c>
    </row>
    <row r="1086" spans="1:14" ht="15" x14ac:dyDescent="0.25">
      <c r="A1086" s="63">
        <v>21352635000</v>
      </c>
      <c r="B1086" s="91" t="s">
        <v>1110</v>
      </c>
      <c r="C1086" s="54" t="s">
        <v>1810</v>
      </c>
      <c r="D1086" s="91" t="s">
        <v>879</v>
      </c>
      <c r="E1086" s="92" t="s">
        <v>981</v>
      </c>
      <c r="F1086" s="83" t="s">
        <v>1912</v>
      </c>
      <c r="G1086" s="93">
        <v>1</v>
      </c>
      <c r="H1086" s="94">
        <v>0.42</v>
      </c>
      <c r="I1086" s="79">
        <v>177.48</v>
      </c>
      <c r="J1086" s="80">
        <f t="shared" si="97"/>
        <v>6.9979716024340943E-2</v>
      </c>
      <c r="K1086" s="7" cm="1">
        <f t="array" ref="K1086">INDEX('[2]pricelist external'!$J$3:$J$1649,MATCH(A1086,'[2]pricelist external'!$D$3:$D$1649,0),)</f>
        <v>189.9</v>
      </c>
      <c r="L1086" s="25">
        <f t="shared" si="93"/>
        <v>10859.165639999999</v>
      </c>
      <c r="M1086" s="7">
        <f t="shared" si="94"/>
        <v>161.41499999999999</v>
      </c>
      <c r="N1086" s="25">
        <f t="shared" si="95"/>
        <v>9230.2907939999986</v>
      </c>
    </row>
    <row r="1087" spans="1:14" ht="15" x14ac:dyDescent="0.25">
      <c r="A1087" s="60">
        <v>21352636000</v>
      </c>
      <c r="B1087" s="81" t="s">
        <v>1111</v>
      </c>
      <c r="C1087" s="51" t="s">
        <v>1810</v>
      </c>
      <c r="D1087" s="81" t="s">
        <v>879</v>
      </c>
      <c r="E1087" s="82" t="s">
        <v>981</v>
      </c>
      <c r="F1087" s="83" t="s">
        <v>1912</v>
      </c>
      <c r="G1087" s="84">
        <v>1</v>
      </c>
      <c r="H1087" s="85">
        <v>0.42</v>
      </c>
      <c r="I1087" s="79">
        <v>222.48</v>
      </c>
      <c r="J1087" s="80">
        <f t="shared" si="97"/>
        <v>6.9983818770226636E-2</v>
      </c>
      <c r="K1087" s="7" cm="1">
        <f t="array" ref="K1087">INDEX('[2]pricelist external'!$J$3:$J$1649,MATCH(A1087,'[2]pricelist external'!$D$3:$D$1649,0),)</f>
        <v>238.05</v>
      </c>
      <c r="L1087" s="25">
        <f t="shared" si="93"/>
        <v>13612.555980000001</v>
      </c>
      <c r="M1087" s="7">
        <f t="shared" si="94"/>
        <v>202.3425</v>
      </c>
      <c r="N1087" s="25">
        <f t="shared" si="95"/>
        <v>11570.672583</v>
      </c>
    </row>
    <row r="1088" spans="1:14" ht="15" x14ac:dyDescent="0.25">
      <c r="A1088" s="63">
        <v>21352644000</v>
      </c>
      <c r="B1088" s="91" t="s">
        <v>1112</v>
      </c>
      <c r="C1088" s="54" t="s">
        <v>1810</v>
      </c>
      <c r="D1088" s="91" t="s">
        <v>879</v>
      </c>
      <c r="E1088" s="92" t="s">
        <v>981</v>
      </c>
      <c r="F1088" s="83" t="s">
        <v>1912</v>
      </c>
      <c r="G1088" s="93">
        <v>1</v>
      </c>
      <c r="H1088" s="94">
        <v>0.42</v>
      </c>
      <c r="I1088" s="79">
        <v>153.84</v>
      </c>
      <c r="J1088" s="80">
        <f t="shared" si="97"/>
        <v>7.0007800312012591E-2</v>
      </c>
      <c r="K1088" s="7" cm="1">
        <f t="array" ref="K1088">INDEX('[2]pricelist external'!$J$3:$J$1649,MATCH(A1088,'[2]pricelist external'!$D$3:$D$1649,0),)</f>
        <v>164.61</v>
      </c>
      <c r="L1088" s="25">
        <f t="shared" si="93"/>
        <v>9412.9923959999996</v>
      </c>
      <c r="M1088" s="7">
        <f t="shared" si="94"/>
        <v>139.91849999999999</v>
      </c>
      <c r="N1088" s="25">
        <f t="shared" si="95"/>
        <v>8001.0435365999992</v>
      </c>
    </row>
    <row r="1089" spans="1:14" ht="15" x14ac:dyDescent="0.25">
      <c r="A1089" s="63">
        <v>21352645000</v>
      </c>
      <c r="B1089" s="91" t="s">
        <v>1113</v>
      </c>
      <c r="C1089" s="54" t="s">
        <v>1810</v>
      </c>
      <c r="D1089" s="91" t="s">
        <v>879</v>
      </c>
      <c r="E1089" s="92" t="s">
        <v>981</v>
      </c>
      <c r="F1089" s="83" t="s">
        <v>1912</v>
      </c>
      <c r="G1089" s="93">
        <v>1</v>
      </c>
      <c r="H1089" s="94">
        <v>0.42</v>
      </c>
      <c r="I1089" s="79">
        <v>153.84</v>
      </c>
      <c r="J1089" s="80">
        <f t="shared" si="97"/>
        <v>7.0007800312012591E-2</v>
      </c>
      <c r="K1089" s="7" cm="1">
        <f t="array" ref="K1089">INDEX('[2]pricelist external'!$J$3:$J$1649,MATCH(A1089,'[2]pricelist external'!$D$3:$D$1649,0),)</f>
        <v>164.61</v>
      </c>
      <c r="L1089" s="25">
        <f t="shared" si="93"/>
        <v>9412.9923959999996</v>
      </c>
      <c r="M1089" s="7">
        <f t="shared" si="94"/>
        <v>139.91849999999999</v>
      </c>
      <c r="N1089" s="25">
        <f t="shared" si="95"/>
        <v>8001.0435365999992</v>
      </c>
    </row>
    <row r="1090" spans="1:14" ht="15" x14ac:dyDescent="0.25">
      <c r="A1090" s="63">
        <v>21352646000</v>
      </c>
      <c r="B1090" s="91" t="s">
        <v>1114</v>
      </c>
      <c r="C1090" s="54" t="s">
        <v>1810</v>
      </c>
      <c r="D1090" s="91" t="s">
        <v>879</v>
      </c>
      <c r="E1090" s="92" t="s">
        <v>981</v>
      </c>
      <c r="F1090" s="83" t="s">
        <v>1912</v>
      </c>
      <c r="G1090" s="93">
        <v>1</v>
      </c>
      <c r="H1090" s="94">
        <v>0.42</v>
      </c>
      <c r="I1090" s="79">
        <v>199.97</v>
      </c>
      <c r="J1090" s="80">
        <f t="shared" si="97"/>
        <v>7.0010501575236361E-2</v>
      </c>
      <c r="K1090" s="7" cm="1">
        <f t="array" ref="K1090">INDEX('[2]pricelist external'!$J$3:$J$1649,MATCH(A1090,'[2]pricelist external'!$D$3:$D$1649,0),)</f>
        <v>213.97</v>
      </c>
      <c r="L1090" s="25">
        <f t="shared" si="93"/>
        <v>12235.574891999999</v>
      </c>
      <c r="M1090" s="7">
        <f t="shared" si="94"/>
        <v>181.87449999999998</v>
      </c>
      <c r="N1090" s="25">
        <f t="shared" si="95"/>
        <v>10400.238658199998</v>
      </c>
    </row>
    <row r="1091" spans="1:14" ht="15" x14ac:dyDescent="0.25">
      <c r="A1091" s="63">
        <v>21353624000</v>
      </c>
      <c r="B1091" s="91" t="s">
        <v>1115</v>
      </c>
      <c r="C1091" s="54" t="s">
        <v>1810</v>
      </c>
      <c r="D1091" s="91" t="s">
        <v>862</v>
      </c>
      <c r="E1091" s="92" t="s">
        <v>1044</v>
      </c>
      <c r="F1091" s="83" t="s">
        <v>1912</v>
      </c>
      <c r="G1091" s="93">
        <v>1</v>
      </c>
      <c r="H1091" s="94">
        <v>0.7</v>
      </c>
      <c r="I1091" s="79" t="s">
        <v>2154</v>
      </c>
      <c r="J1091" s="80"/>
      <c r="K1091" s="7"/>
      <c r="L1091" s="25"/>
      <c r="M1091" s="7"/>
      <c r="N1091" s="25"/>
    </row>
    <row r="1092" spans="1:14" ht="15" x14ac:dyDescent="0.25">
      <c r="A1092" s="63">
        <v>21353625000</v>
      </c>
      <c r="B1092" s="91" t="s">
        <v>1116</v>
      </c>
      <c r="C1092" s="54" t="s">
        <v>1810</v>
      </c>
      <c r="D1092" s="91" t="s">
        <v>862</v>
      </c>
      <c r="E1092" s="92" t="s">
        <v>1044</v>
      </c>
      <c r="F1092" s="83" t="s">
        <v>1912</v>
      </c>
      <c r="G1092" s="93">
        <v>1</v>
      </c>
      <c r="H1092" s="94">
        <v>0.7</v>
      </c>
      <c r="I1092" s="79" t="s">
        <v>2154</v>
      </c>
      <c r="J1092" s="80"/>
      <c r="K1092" s="7"/>
      <c r="L1092" s="25"/>
      <c r="M1092" s="7"/>
      <c r="N1092" s="25"/>
    </row>
    <row r="1093" spans="1:14" ht="15" x14ac:dyDescent="0.25">
      <c r="A1093" s="63">
        <v>21353626000</v>
      </c>
      <c r="B1093" s="91" t="s">
        <v>1117</v>
      </c>
      <c r="C1093" s="54" t="s">
        <v>1810</v>
      </c>
      <c r="D1093" s="91" t="s">
        <v>862</v>
      </c>
      <c r="E1093" s="92" t="s">
        <v>1044</v>
      </c>
      <c r="F1093" s="83" t="s">
        <v>1912</v>
      </c>
      <c r="G1093" s="93">
        <v>1</v>
      </c>
      <c r="H1093" s="94">
        <v>0.7</v>
      </c>
      <c r="I1093" s="79" t="s">
        <v>2154</v>
      </c>
      <c r="J1093" s="80"/>
      <c r="K1093" s="7"/>
      <c r="L1093" s="25"/>
      <c r="M1093" s="7"/>
      <c r="N1093" s="25"/>
    </row>
    <row r="1094" spans="1:14" ht="15" x14ac:dyDescent="0.25">
      <c r="A1094" s="63">
        <v>21354654000</v>
      </c>
      <c r="B1094" s="91" t="s">
        <v>1118</v>
      </c>
      <c r="C1094" s="54" t="s">
        <v>1810</v>
      </c>
      <c r="D1094" s="91" t="s">
        <v>862</v>
      </c>
      <c r="E1094" s="92" t="s">
        <v>1044</v>
      </c>
      <c r="F1094" s="83" t="s">
        <v>1912</v>
      </c>
      <c r="G1094" s="93">
        <v>1</v>
      </c>
      <c r="H1094" s="94">
        <v>0.68500000000000005</v>
      </c>
      <c r="I1094" s="79" t="s">
        <v>2154</v>
      </c>
      <c r="J1094" s="80"/>
      <c r="K1094" s="7"/>
      <c r="L1094" s="25"/>
      <c r="M1094" s="7"/>
      <c r="N1094" s="25"/>
    </row>
    <row r="1095" spans="1:14" ht="15" x14ac:dyDescent="0.25">
      <c r="A1095" s="63">
        <v>21354655000</v>
      </c>
      <c r="B1095" s="91" t="s">
        <v>1119</v>
      </c>
      <c r="C1095" s="54" t="s">
        <v>1810</v>
      </c>
      <c r="D1095" s="91" t="s">
        <v>862</v>
      </c>
      <c r="E1095" s="92" t="s">
        <v>1044</v>
      </c>
      <c r="F1095" s="83" t="s">
        <v>1912</v>
      </c>
      <c r="G1095" s="93">
        <v>1</v>
      </c>
      <c r="H1095" s="94">
        <v>0.68500000000000005</v>
      </c>
      <c r="I1095" s="79" t="s">
        <v>2154</v>
      </c>
      <c r="J1095" s="80"/>
      <c r="K1095" s="7"/>
      <c r="L1095" s="25"/>
      <c r="M1095" s="7"/>
      <c r="N1095" s="25"/>
    </row>
    <row r="1096" spans="1:14" ht="15" x14ac:dyDescent="0.25">
      <c r="A1096" s="63">
        <v>21354656000</v>
      </c>
      <c r="B1096" s="91" t="s">
        <v>1120</v>
      </c>
      <c r="C1096" s="54" t="s">
        <v>1810</v>
      </c>
      <c r="D1096" s="91" t="s">
        <v>862</v>
      </c>
      <c r="E1096" s="92" t="s">
        <v>1044</v>
      </c>
      <c r="F1096" s="83" t="s">
        <v>1912</v>
      </c>
      <c r="G1096" s="93">
        <v>1</v>
      </c>
      <c r="H1096" s="94">
        <v>0.68500000000000005</v>
      </c>
      <c r="I1096" s="79" t="s">
        <v>2154</v>
      </c>
      <c r="J1096" s="80"/>
      <c r="K1096" s="7"/>
      <c r="L1096" s="25"/>
      <c r="M1096" s="7"/>
      <c r="N1096" s="25"/>
    </row>
    <row r="1097" spans="1:14" ht="15" x14ac:dyDescent="0.25">
      <c r="A1097" s="63">
        <v>21355634000</v>
      </c>
      <c r="B1097" s="91" t="s">
        <v>1121</v>
      </c>
      <c r="C1097" s="54" t="s">
        <v>1810</v>
      </c>
      <c r="D1097" s="91" t="s">
        <v>879</v>
      </c>
      <c r="E1097" s="92" t="s">
        <v>1044</v>
      </c>
      <c r="F1097" s="83" t="s">
        <v>1912</v>
      </c>
      <c r="G1097" s="93">
        <v>1</v>
      </c>
      <c r="H1097" s="94">
        <v>0.71499999999999997</v>
      </c>
      <c r="I1097" s="79">
        <v>185.64</v>
      </c>
      <c r="J1097" s="80">
        <f t="shared" ref="J1097:J1128" si="98">K1097/I1097-1</f>
        <v>6.9974143503555242E-2</v>
      </c>
      <c r="K1097" s="7" cm="1">
        <f t="array" ref="K1097">INDEX('[2]pricelist external'!$J$3:$J$1649,MATCH(A1097,'[2]pricelist external'!$D$3:$D$1649,0),)</f>
        <v>198.63</v>
      </c>
      <c r="L1097" s="25">
        <f t="shared" si="93"/>
        <v>11358.378467999999</v>
      </c>
      <c r="M1097" s="7">
        <f t="shared" si="94"/>
        <v>168.8355</v>
      </c>
      <c r="N1097" s="25">
        <f t="shared" si="95"/>
        <v>9654.6216977999993</v>
      </c>
    </row>
    <row r="1098" spans="1:14" ht="15" x14ac:dyDescent="0.25">
      <c r="A1098" s="63">
        <v>21355635000</v>
      </c>
      <c r="B1098" s="91" t="s">
        <v>1122</v>
      </c>
      <c r="C1098" s="54" t="s">
        <v>1810</v>
      </c>
      <c r="D1098" s="91" t="s">
        <v>879</v>
      </c>
      <c r="E1098" s="92" t="s">
        <v>1044</v>
      </c>
      <c r="F1098" s="83" t="s">
        <v>1912</v>
      </c>
      <c r="G1098" s="93">
        <v>1</v>
      </c>
      <c r="H1098" s="94">
        <v>0.71499999999999997</v>
      </c>
      <c r="I1098" s="79">
        <v>185.64</v>
      </c>
      <c r="J1098" s="80">
        <f t="shared" si="98"/>
        <v>6.9974143503555242E-2</v>
      </c>
      <c r="K1098" s="7" cm="1">
        <f t="array" ref="K1098">INDEX('[2]pricelist external'!$J$3:$J$1649,MATCH(A1098,'[2]pricelist external'!$D$3:$D$1649,0),)</f>
        <v>198.63</v>
      </c>
      <c r="L1098" s="25">
        <f t="shared" si="93"/>
        <v>11358.378467999999</v>
      </c>
      <c r="M1098" s="7">
        <f t="shared" si="94"/>
        <v>168.8355</v>
      </c>
      <c r="N1098" s="25">
        <f t="shared" si="95"/>
        <v>9654.6216977999993</v>
      </c>
    </row>
    <row r="1099" spans="1:14" ht="15" x14ac:dyDescent="0.25">
      <c r="A1099" s="63">
        <v>21355636000</v>
      </c>
      <c r="B1099" s="91" t="s">
        <v>1123</v>
      </c>
      <c r="C1099" s="54" t="s">
        <v>1810</v>
      </c>
      <c r="D1099" s="91" t="s">
        <v>879</v>
      </c>
      <c r="E1099" s="92" t="s">
        <v>1044</v>
      </c>
      <c r="F1099" s="83" t="s">
        <v>1912</v>
      </c>
      <c r="G1099" s="93">
        <v>1</v>
      </c>
      <c r="H1099" s="94">
        <v>0.71499999999999997</v>
      </c>
      <c r="I1099" s="79">
        <v>180.23</v>
      </c>
      <c r="J1099" s="80">
        <f t="shared" si="98"/>
        <v>7.0021639016811799E-2</v>
      </c>
      <c r="K1099" s="7" cm="1">
        <f t="array" ref="K1099">INDEX('[2]pricelist external'!$J$3:$J$1649,MATCH(A1099,'[2]pricelist external'!$D$3:$D$1649,0),)</f>
        <v>192.85</v>
      </c>
      <c r="L1099" s="25">
        <f t="shared" si="93"/>
        <v>11027.857259999999</v>
      </c>
      <c r="M1099" s="7">
        <f t="shared" si="94"/>
        <v>163.92249999999999</v>
      </c>
      <c r="N1099" s="25">
        <f t="shared" si="95"/>
        <v>9373.6786709999997</v>
      </c>
    </row>
    <row r="1100" spans="1:14" ht="15" x14ac:dyDescent="0.25">
      <c r="A1100" s="63">
        <v>21355644000</v>
      </c>
      <c r="B1100" s="91" t="s">
        <v>1124</v>
      </c>
      <c r="C1100" s="54" t="s">
        <v>1810</v>
      </c>
      <c r="D1100" s="91" t="s">
        <v>879</v>
      </c>
      <c r="E1100" s="92" t="s">
        <v>1044</v>
      </c>
      <c r="F1100" s="83" t="s">
        <v>1912</v>
      </c>
      <c r="G1100" s="93">
        <v>1</v>
      </c>
      <c r="H1100" s="94">
        <v>0.71499999999999997</v>
      </c>
      <c r="I1100" s="79">
        <v>158.49</v>
      </c>
      <c r="J1100" s="80">
        <f t="shared" si="98"/>
        <v>6.9972868950722411E-2</v>
      </c>
      <c r="K1100" s="7" cm="1">
        <f t="array" ref="K1100">INDEX('[2]pricelist external'!$J$3:$J$1649,MATCH(A1100,'[2]pricelist external'!$D$3:$D$1649,0),)</f>
        <v>169.58</v>
      </c>
      <c r="L1100" s="25">
        <f t="shared" si="93"/>
        <v>9697.194888</v>
      </c>
      <c r="M1100" s="7">
        <f t="shared" si="94"/>
        <v>144.143</v>
      </c>
      <c r="N1100" s="25">
        <f t="shared" si="95"/>
        <v>8242.6156547999999</v>
      </c>
    </row>
    <row r="1101" spans="1:14" ht="15" x14ac:dyDescent="0.25">
      <c r="A1101" s="63">
        <v>21355645000</v>
      </c>
      <c r="B1101" s="91" t="s">
        <v>1125</v>
      </c>
      <c r="C1101" s="54" t="s">
        <v>1810</v>
      </c>
      <c r="D1101" s="91" t="s">
        <v>879</v>
      </c>
      <c r="E1101" s="92" t="s">
        <v>1044</v>
      </c>
      <c r="F1101" s="83" t="s">
        <v>1912</v>
      </c>
      <c r="G1101" s="93">
        <v>1</v>
      </c>
      <c r="H1101" s="94">
        <v>0.71499999999999997</v>
      </c>
      <c r="I1101" s="79">
        <v>158.49</v>
      </c>
      <c r="J1101" s="80">
        <f t="shared" si="98"/>
        <v>6.9972868950722411E-2</v>
      </c>
      <c r="K1101" s="7" cm="1">
        <f t="array" ref="K1101">INDEX('[2]pricelist external'!$J$3:$J$1649,MATCH(A1101,'[2]pricelist external'!$D$3:$D$1649,0),)</f>
        <v>169.58</v>
      </c>
      <c r="L1101" s="25">
        <f t="shared" si="93"/>
        <v>9697.194888</v>
      </c>
      <c r="M1101" s="7">
        <f t="shared" si="94"/>
        <v>144.143</v>
      </c>
      <c r="N1101" s="25">
        <f t="shared" si="95"/>
        <v>8242.6156547999999</v>
      </c>
    </row>
    <row r="1102" spans="1:14" ht="15" x14ac:dyDescent="0.25">
      <c r="A1102" s="63">
        <v>21355646000</v>
      </c>
      <c r="B1102" s="91" t="s">
        <v>1126</v>
      </c>
      <c r="C1102" s="54" t="s">
        <v>1810</v>
      </c>
      <c r="D1102" s="91" t="s">
        <v>879</v>
      </c>
      <c r="E1102" s="92" t="s">
        <v>1044</v>
      </c>
      <c r="F1102" s="83" t="s">
        <v>1912</v>
      </c>
      <c r="G1102" s="93">
        <v>1</v>
      </c>
      <c r="H1102" s="94">
        <v>0.71499999999999997</v>
      </c>
      <c r="I1102" s="79">
        <v>230.84</v>
      </c>
      <c r="J1102" s="80">
        <f t="shared" si="98"/>
        <v>7.0005198405822089E-2</v>
      </c>
      <c r="K1102" s="7" cm="1">
        <f t="array" ref="K1102">INDEX('[2]pricelist external'!$J$3:$J$1649,MATCH(A1102,'[2]pricelist external'!$D$3:$D$1649,0),)</f>
        <v>247</v>
      </c>
      <c r="L1102" s="25">
        <f t="shared" si="93"/>
        <v>14124.349199999999</v>
      </c>
      <c r="M1102" s="7">
        <f t="shared" si="94"/>
        <v>209.95</v>
      </c>
      <c r="N1102" s="25">
        <f t="shared" si="95"/>
        <v>12005.696819999999</v>
      </c>
    </row>
    <row r="1103" spans="1:14" ht="15" x14ac:dyDescent="0.25">
      <c r="A1103" s="61">
        <v>21390000000</v>
      </c>
      <c r="B1103" s="86" t="s">
        <v>1128</v>
      </c>
      <c r="C1103" s="52" t="s">
        <v>1810</v>
      </c>
      <c r="D1103" s="86" t="s">
        <v>1127</v>
      </c>
      <c r="E1103" s="87" t="s">
        <v>641</v>
      </c>
      <c r="F1103" s="83" t="s">
        <v>1912</v>
      </c>
      <c r="G1103" s="88">
        <v>1</v>
      </c>
      <c r="H1103" s="89">
        <v>3.5000000000000003E-2</v>
      </c>
      <c r="I1103" s="79">
        <v>13.67</v>
      </c>
      <c r="J1103" s="80">
        <f t="shared" si="98"/>
        <v>7.0226773957571487E-2</v>
      </c>
      <c r="K1103" s="7" cm="1">
        <f t="array" ref="K1103">INDEX('[2]pricelist external'!$J$3:$J$1649,MATCH(A1103,'[2]pricelist external'!$D$3:$D$1649,0),)</f>
        <v>14.63</v>
      </c>
      <c r="L1103" s="25">
        <f t="shared" si="93"/>
        <v>836.59606800000006</v>
      </c>
      <c r="M1103" s="7">
        <f t="shared" si="94"/>
        <v>12.435500000000001</v>
      </c>
      <c r="N1103" s="25">
        <f t="shared" si="95"/>
        <v>711.10665779999999</v>
      </c>
    </row>
    <row r="1104" spans="1:14" ht="15" x14ac:dyDescent="0.25">
      <c r="A1104" s="63">
        <v>21391000000</v>
      </c>
      <c r="B1104" s="91" t="s">
        <v>1130</v>
      </c>
      <c r="C1104" s="54" t="s">
        <v>1810</v>
      </c>
      <c r="D1104" s="91" t="s">
        <v>1129</v>
      </c>
      <c r="E1104" s="92" t="s">
        <v>641</v>
      </c>
      <c r="F1104" s="83" t="s">
        <v>1912</v>
      </c>
      <c r="G1104" s="93">
        <v>1</v>
      </c>
      <c r="H1104" s="94">
        <v>0.112</v>
      </c>
      <c r="I1104" s="79">
        <v>26.83</v>
      </c>
      <c r="J1104" s="80">
        <f t="shared" si="98"/>
        <v>7.0070816250465962E-2</v>
      </c>
      <c r="K1104" s="7" cm="1">
        <f t="array" ref="K1104">INDEX('[2]pricelist external'!$J$3:$J$1649,MATCH(A1104,'[2]pricelist external'!$D$3:$D$1649,0),)</f>
        <v>28.71</v>
      </c>
      <c r="L1104" s="25">
        <f t="shared" si="93"/>
        <v>1641.741156</v>
      </c>
      <c r="M1104" s="7">
        <f t="shared" si="94"/>
        <v>24.403500000000001</v>
      </c>
      <c r="N1104" s="25">
        <f t="shared" si="95"/>
        <v>1395.4799826000001</v>
      </c>
    </row>
    <row r="1105" spans="1:14" ht="15" x14ac:dyDescent="0.25">
      <c r="A1105" s="61">
        <v>21392000000</v>
      </c>
      <c r="B1105" s="86" t="s">
        <v>1131</v>
      </c>
      <c r="C1105" s="52" t="s">
        <v>1810</v>
      </c>
      <c r="D1105" s="86" t="s">
        <v>1127</v>
      </c>
      <c r="E1105" s="87" t="s">
        <v>641</v>
      </c>
      <c r="F1105" s="83" t="s">
        <v>1912</v>
      </c>
      <c r="G1105" s="88">
        <v>1</v>
      </c>
      <c r="H1105" s="89">
        <v>0.08</v>
      </c>
      <c r="I1105" s="79">
        <v>15.91</v>
      </c>
      <c r="J1105" s="80">
        <f t="shared" si="98"/>
        <v>6.9767441860465018E-2</v>
      </c>
      <c r="K1105" s="7" cm="1">
        <f t="array" ref="K1105">INDEX('[2]pricelist external'!$J$3:$J$1649,MATCH(A1105,'[2]pricelist external'!$D$3:$D$1649,0),)</f>
        <v>17.02</v>
      </c>
      <c r="L1105" s="25">
        <f t="shared" si="93"/>
        <v>973.26487199999997</v>
      </c>
      <c r="M1105" s="7">
        <f t="shared" si="94"/>
        <v>14.466999999999999</v>
      </c>
      <c r="N1105" s="25">
        <f t="shared" si="95"/>
        <v>827.27514119999989</v>
      </c>
    </row>
    <row r="1106" spans="1:14" ht="15" x14ac:dyDescent="0.25">
      <c r="A1106" s="63">
        <v>21393000000</v>
      </c>
      <c r="B1106" s="91" t="s">
        <v>1132</v>
      </c>
      <c r="C1106" s="54" t="s">
        <v>1810</v>
      </c>
      <c r="D1106" s="91" t="s">
        <v>1129</v>
      </c>
      <c r="E1106" s="92" t="s">
        <v>641</v>
      </c>
      <c r="F1106" s="83" t="s">
        <v>1912</v>
      </c>
      <c r="G1106" s="93">
        <v>1</v>
      </c>
      <c r="H1106" s="94">
        <v>0.13500000000000001</v>
      </c>
      <c r="I1106" s="79">
        <v>43.44</v>
      </c>
      <c r="J1106" s="80">
        <f t="shared" si="98"/>
        <v>6.9981583793738533E-2</v>
      </c>
      <c r="K1106" s="7" cm="1">
        <f t="array" ref="K1106">INDEX('[2]pricelist external'!$J$3:$J$1649,MATCH(A1106,'[2]pricelist external'!$D$3:$D$1649,0),)</f>
        <v>46.48</v>
      </c>
      <c r="L1106" s="25">
        <f t="shared" si="93"/>
        <v>2657.8937279999996</v>
      </c>
      <c r="M1106" s="7">
        <f t="shared" si="94"/>
        <v>39.507999999999996</v>
      </c>
      <c r="N1106" s="25">
        <f t="shared" si="95"/>
        <v>2259.2096687999997</v>
      </c>
    </row>
    <row r="1107" spans="1:14" ht="15" x14ac:dyDescent="0.25">
      <c r="A1107" s="61">
        <v>21394000000</v>
      </c>
      <c r="B1107" s="86" t="s">
        <v>1134</v>
      </c>
      <c r="C1107" s="52" t="s">
        <v>1810</v>
      </c>
      <c r="D1107" s="86" t="s">
        <v>1133</v>
      </c>
      <c r="E1107" s="87" t="s">
        <v>641</v>
      </c>
      <c r="F1107" s="83" t="s">
        <v>1912</v>
      </c>
      <c r="G1107" s="88">
        <v>1</v>
      </c>
      <c r="H1107" s="89">
        <v>0.13500000000000001</v>
      </c>
      <c r="I1107" s="79">
        <v>24.16</v>
      </c>
      <c r="J1107" s="80">
        <f t="shared" si="98"/>
        <v>6.9950331125827825E-2</v>
      </c>
      <c r="K1107" s="7" cm="1">
        <f t="array" ref="K1107">INDEX('[2]pricelist external'!$J$3:$J$1649,MATCH(A1107,'[2]pricelist external'!$D$3:$D$1649,0),)</f>
        <v>25.85</v>
      </c>
      <c r="L1107" s="25">
        <f t="shared" si="93"/>
        <v>1478.19606</v>
      </c>
      <c r="M1107" s="7">
        <f t="shared" si="94"/>
        <v>21.9725</v>
      </c>
      <c r="N1107" s="25">
        <f t="shared" si="95"/>
        <v>1256.466651</v>
      </c>
    </row>
    <row r="1108" spans="1:14" ht="15" x14ac:dyDescent="0.25">
      <c r="A1108" s="63">
        <v>21395000000</v>
      </c>
      <c r="B1108" s="91" t="s">
        <v>1135</v>
      </c>
      <c r="C1108" s="54" t="s">
        <v>1810</v>
      </c>
      <c r="D1108" s="91" t="s">
        <v>1129</v>
      </c>
      <c r="E1108" s="92" t="s">
        <v>641</v>
      </c>
      <c r="F1108" s="83" t="s">
        <v>1912</v>
      </c>
      <c r="G1108" s="93">
        <v>1</v>
      </c>
      <c r="H1108" s="94">
        <v>0.2</v>
      </c>
      <c r="I1108" s="79">
        <v>47.29</v>
      </c>
      <c r="J1108" s="80">
        <f t="shared" si="98"/>
        <v>6.999365616409392E-2</v>
      </c>
      <c r="K1108" s="7" cm="1">
        <f t="array" ref="K1108">INDEX('[2]pricelist external'!$J$3:$J$1649,MATCH(A1108,'[2]pricelist external'!$D$3:$D$1649,0),)</f>
        <v>50.6</v>
      </c>
      <c r="L1108" s="25">
        <f t="shared" si="93"/>
        <v>2893.4901599999998</v>
      </c>
      <c r="M1108" s="7">
        <f t="shared" si="94"/>
        <v>43.01</v>
      </c>
      <c r="N1108" s="25">
        <f t="shared" si="95"/>
        <v>2459.4666359999997</v>
      </c>
    </row>
    <row r="1109" spans="1:14" ht="15" x14ac:dyDescent="0.25">
      <c r="A1109" s="63">
        <v>21396000000</v>
      </c>
      <c r="B1109" s="91" t="s">
        <v>1137</v>
      </c>
      <c r="C1109" s="54" t="s">
        <v>1810</v>
      </c>
      <c r="D1109" s="91" t="s">
        <v>1136</v>
      </c>
      <c r="E1109" s="92" t="s">
        <v>641</v>
      </c>
      <c r="F1109" s="83" t="s">
        <v>1912</v>
      </c>
      <c r="G1109" s="93">
        <v>1</v>
      </c>
      <c r="H1109" s="94">
        <v>0.33400000000000002</v>
      </c>
      <c r="I1109" s="79">
        <v>34.36</v>
      </c>
      <c r="J1109" s="80">
        <f t="shared" si="98"/>
        <v>7.0139697322468164E-2</v>
      </c>
      <c r="K1109" s="7" cm="1">
        <f t="array" ref="K1109">INDEX('[2]pricelist external'!$J$3:$J$1649,MATCH(A1109,'[2]pricelist external'!$D$3:$D$1649,0),)</f>
        <v>36.770000000000003</v>
      </c>
      <c r="L1109" s="25">
        <f t="shared" si="93"/>
        <v>2102.6409720000001</v>
      </c>
      <c r="M1109" s="7">
        <f t="shared" si="94"/>
        <v>31.2545</v>
      </c>
      <c r="N1109" s="25">
        <f t="shared" si="95"/>
        <v>1787.2448262</v>
      </c>
    </row>
    <row r="1110" spans="1:14" ht="15" x14ac:dyDescent="0.25">
      <c r="A1110" s="63">
        <v>21397000000</v>
      </c>
      <c r="B1110" s="91" t="s">
        <v>1138</v>
      </c>
      <c r="C1110" s="54" t="s">
        <v>1810</v>
      </c>
      <c r="D1110" s="91" t="s">
        <v>1136</v>
      </c>
      <c r="E1110" s="92" t="s">
        <v>641</v>
      </c>
      <c r="F1110" s="83" t="s">
        <v>1912</v>
      </c>
      <c r="G1110" s="93">
        <v>1</v>
      </c>
      <c r="H1110" s="94">
        <v>0.44</v>
      </c>
      <c r="I1110" s="79">
        <v>35.92</v>
      </c>
      <c r="J1110" s="80">
        <f t="shared" si="98"/>
        <v>6.9877505567928599E-2</v>
      </c>
      <c r="K1110" s="7" cm="1">
        <f t="array" ref="K1110">INDEX('[2]pricelist external'!$J$3:$J$1649,MATCH(A1110,'[2]pricelist external'!$D$3:$D$1649,0),)</f>
        <v>38.43</v>
      </c>
      <c r="L1110" s="25">
        <f t="shared" ref="L1110:L1183" si="99">K1110*$L$3</f>
        <v>2197.565748</v>
      </c>
      <c r="M1110" s="7">
        <f t="shared" ref="M1110:M1183" si="100">K1110*(1-$N$5)</f>
        <v>32.665500000000002</v>
      </c>
      <c r="N1110" s="25">
        <f t="shared" ref="N1110:N1183" si="101">M1110*$L$3</f>
        <v>1867.9308857999999</v>
      </c>
    </row>
    <row r="1111" spans="1:14" ht="15" x14ac:dyDescent="0.25">
      <c r="A1111" s="63">
        <v>21398000000</v>
      </c>
      <c r="B1111" s="91" t="s">
        <v>1139</v>
      </c>
      <c r="C1111" s="54" t="s">
        <v>1810</v>
      </c>
      <c r="D1111" s="91" t="s">
        <v>1136</v>
      </c>
      <c r="E1111" s="92" t="s">
        <v>641</v>
      </c>
      <c r="F1111" s="83" t="s">
        <v>1912</v>
      </c>
      <c r="G1111" s="93">
        <v>1</v>
      </c>
      <c r="H1111" s="94">
        <v>0.17499999999999999</v>
      </c>
      <c r="I1111" s="79">
        <v>20.84</v>
      </c>
      <c r="J1111" s="80">
        <f t="shared" si="98"/>
        <v>7.005758157389641E-2</v>
      </c>
      <c r="K1111" s="7" cm="1">
        <f t="array" ref="K1111">INDEX('[2]pricelist external'!$J$3:$J$1649,MATCH(A1111,'[2]pricelist external'!$D$3:$D$1649,0),)</f>
        <v>22.3</v>
      </c>
      <c r="L1111" s="25">
        <f t="shared" si="99"/>
        <v>1275.1942799999999</v>
      </c>
      <c r="M1111" s="7">
        <f t="shared" si="100"/>
        <v>18.955000000000002</v>
      </c>
      <c r="N1111" s="25">
        <f t="shared" si="101"/>
        <v>1083.9151380000001</v>
      </c>
    </row>
    <row r="1112" spans="1:14" ht="15" x14ac:dyDescent="0.25">
      <c r="A1112" s="63">
        <v>21399000000</v>
      </c>
      <c r="B1112" s="91" t="s">
        <v>1140</v>
      </c>
      <c r="C1112" s="54" t="s">
        <v>1810</v>
      </c>
      <c r="D1112" s="91" t="s">
        <v>1136</v>
      </c>
      <c r="E1112" s="92" t="s">
        <v>641</v>
      </c>
      <c r="F1112" s="83" t="s">
        <v>1912</v>
      </c>
      <c r="G1112" s="93">
        <v>1</v>
      </c>
      <c r="H1112" s="94">
        <v>0.24</v>
      </c>
      <c r="I1112" s="79">
        <v>22.39</v>
      </c>
      <c r="J1112" s="80">
        <f t="shared" si="98"/>
        <v>7.0120589548905876E-2</v>
      </c>
      <c r="K1112" s="7" cm="1">
        <f t="array" ref="K1112">INDEX('[2]pricelist external'!$J$3:$J$1649,MATCH(A1112,'[2]pricelist external'!$D$3:$D$1649,0),)</f>
        <v>23.96</v>
      </c>
      <c r="L1112" s="25">
        <f t="shared" si="99"/>
        <v>1370.119056</v>
      </c>
      <c r="M1112" s="7">
        <f t="shared" si="100"/>
        <v>20.366</v>
      </c>
      <c r="N1112" s="25">
        <f t="shared" si="101"/>
        <v>1164.6011976</v>
      </c>
    </row>
    <row r="1113" spans="1:14" ht="15" x14ac:dyDescent="0.25">
      <c r="A1113" s="65">
        <v>21510101000</v>
      </c>
      <c r="B1113" s="91" t="s">
        <v>1141</v>
      </c>
      <c r="C1113" s="56" t="s">
        <v>1809</v>
      </c>
      <c r="D1113" s="91" t="s">
        <v>668</v>
      </c>
      <c r="E1113" s="92" t="s">
        <v>1142</v>
      </c>
      <c r="F1113" s="83">
        <v>4</v>
      </c>
      <c r="G1113" s="93">
        <v>1</v>
      </c>
      <c r="H1113" s="103">
        <v>0.25</v>
      </c>
      <c r="I1113" s="79">
        <v>149.1</v>
      </c>
      <c r="J1113" s="80">
        <f t="shared" si="98"/>
        <v>7.0020120724346047E-2</v>
      </c>
      <c r="K1113" s="7" cm="1">
        <f t="array" ref="K1113">INDEX('[2]pricelist external'!$J$3:$J$1649,MATCH(A1113,'[2]pricelist external'!$D$3:$D$1649,0),)</f>
        <v>159.54</v>
      </c>
      <c r="L1113" s="25">
        <f t="shared" si="99"/>
        <v>9123.0715439999985</v>
      </c>
      <c r="M1113" s="7">
        <f t="shared" si="100"/>
        <v>135.60899999999998</v>
      </c>
      <c r="N1113" s="25">
        <f t="shared" si="101"/>
        <v>7754.6108123999984</v>
      </c>
    </row>
    <row r="1114" spans="1:14" ht="15" x14ac:dyDescent="0.25">
      <c r="A1114" s="65">
        <v>21510101055</v>
      </c>
      <c r="B1114" s="91" t="s">
        <v>1143</v>
      </c>
      <c r="C1114" s="56" t="s">
        <v>1809</v>
      </c>
      <c r="D1114" s="91" t="s">
        <v>668</v>
      </c>
      <c r="E1114" s="92" t="s">
        <v>1142</v>
      </c>
      <c r="F1114" s="83" t="s">
        <v>1912</v>
      </c>
      <c r="G1114" s="93">
        <v>1</v>
      </c>
      <c r="H1114" s="103">
        <v>0.25</v>
      </c>
      <c r="I1114" s="79">
        <v>149.1</v>
      </c>
      <c r="J1114" s="80">
        <f t="shared" si="98"/>
        <v>7.0020120724346047E-2</v>
      </c>
      <c r="K1114" s="7" cm="1">
        <f t="array" ref="K1114">INDEX('[2]pricelist external'!$J$3:$J$1649,MATCH(A1114,'[2]pricelist external'!$D$3:$D$1649,0),)</f>
        <v>159.54</v>
      </c>
      <c r="L1114" s="25">
        <f t="shared" si="99"/>
        <v>9123.0715439999985</v>
      </c>
      <c r="M1114" s="7">
        <f t="shared" si="100"/>
        <v>135.60899999999998</v>
      </c>
      <c r="N1114" s="25">
        <f t="shared" si="101"/>
        <v>7754.6108123999984</v>
      </c>
    </row>
    <row r="1115" spans="1:14" ht="15" x14ac:dyDescent="0.25">
      <c r="A1115" s="65">
        <v>21510101175</v>
      </c>
      <c r="B1115" s="91" t="s">
        <v>1144</v>
      </c>
      <c r="C1115" s="56" t="s">
        <v>1809</v>
      </c>
      <c r="D1115" s="91" t="s">
        <v>668</v>
      </c>
      <c r="E1115" s="92" t="s">
        <v>1142</v>
      </c>
      <c r="F1115" s="83" t="s">
        <v>1912</v>
      </c>
      <c r="G1115" s="93">
        <v>1</v>
      </c>
      <c r="H1115" s="103">
        <v>0.25</v>
      </c>
      <c r="I1115" s="79">
        <v>149.1</v>
      </c>
      <c r="J1115" s="80">
        <f t="shared" si="98"/>
        <v>7.0020120724346047E-2</v>
      </c>
      <c r="K1115" s="7" cm="1">
        <f t="array" ref="K1115">INDEX('[2]pricelist external'!$J$3:$J$1649,MATCH(A1115,'[2]pricelist external'!$D$3:$D$1649,0),)</f>
        <v>159.54</v>
      </c>
      <c r="L1115" s="25">
        <f t="shared" si="99"/>
        <v>9123.0715439999985</v>
      </c>
      <c r="M1115" s="7">
        <f t="shared" si="100"/>
        <v>135.60899999999998</v>
      </c>
      <c r="N1115" s="25">
        <f t="shared" si="101"/>
        <v>7754.6108123999984</v>
      </c>
    </row>
    <row r="1116" spans="1:14" ht="15" x14ac:dyDescent="0.25">
      <c r="A1116" s="65">
        <v>21510103000</v>
      </c>
      <c r="B1116" s="91" t="s">
        <v>1145</v>
      </c>
      <c r="C1116" s="56" t="s">
        <v>1809</v>
      </c>
      <c r="D1116" s="91" t="s">
        <v>668</v>
      </c>
      <c r="E1116" s="92" t="s">
        <v>1142</v>
      </c>
      <c r="F1116" s="83">
        <v>4</v>
      </c>
      <c r="G1116" s="93">
        <v>1</v>
      </c>
      <c r="H1116" s="103">
        <v>0.25</v>
      </c>
      <c r="I1116" s="79">
        <v>149.1</v>
      </c>
      <c r="J1116" s="80">
        <f t="shared" si="98"/>
        <v>7.0020120724346047E-2</v>
      </c>
      <c r="K1116" s="7" cm="1">
        <f t="array" ref="K1116">INDEX('[2]pricelist external'!$J$3:$J$1649,MATCH(A1116,'[2]pricelist external'!$D$3:$D$1649,0),)</f>
        <v>159.54</v>
      </c>
      <c r="L1116" s="25">
        <f t="shared" si="99"/>
        <v>9123.0715439999985</v>
      </c>
      <c r="M1116" s="7">
        <f t="shared" si="100"/>
        <v>135.60899999999998</v>
      </c>
      <c r="N1116" s="25">
        <f t="shared" si="101"/>
        <v>7754.6108123999984</v>
      </c>
    </row>
    <row r="1117" spans="1:14" ht="15" x14ac:dyDescent="0.25">
      <c r="A1117" s="65">
        <v>21510103055</v>
      </c>
      <c r="B1117" s="91" t="s">
        <v>1146</v>
      </c>
      <c r="C1117" s="56" t="s">
        <v>1809</v>
      </c>
      <c r="D1117" s="91" t="s">
        <v>668</v>
      </c>
      <c r="E1117" s="92" t="s">
        <v>1142</v>
      </c>
      <c r="F1117" s="83">
        <v>4</v>
      </c>
      <c r="G1117" s="93">
        <v>1</v>
      </c>
      <c r="H1117" s="103">
        <v>0.25</v>
      </c>
      <c r="I1117" s="79">
        <v>149.1</v>
      </c>
      <c r="J1117" s="80">
        <f t="shared" si="98"/>
        <v>7.0020120724346047E-2</v>
      </c>
      <c r="K1117" s="7" cm="1">
        <f t="array" ref="K1117">INDEX('[2]pricelist external'!$J$3:$J$1649,MATCH(A1117,'[2]pricelist external'!$D$3:$D$1649,0),)</f>
        <v>159.54</v>
      </c>
      <c r="L1117" s="25">
        <f t="shared" si="99"/>
        <v>9123.0715439999985</v>
      </c>
      <c r="M1117" s="7">
        <f t="shared" si="100"/>
        <v>135.60899999999998</v>
      </c>
      <c r="N1117" s="25">
        <f t="shared" si="101"/>
        <v>7754.6108123999984</v>
      </c>
    </row>
    <row r="1118" spans="1:14" ht="15" x14ac:dyDescent="0.25">
      <c r="A1118" s="65">
        <v>21510103175</v>
      </c>
      <c r="B1118" s="91" t="s">
        <v>1147</v>
      </c>
      <c r="C1118" s="56" t="s">
        <v>1809</v>
      </c>
      <c r="D1118" s="91" t="s">
        <v>668</v>
      </c>
      <c r="E1118" s="92" t="s">
        <v>1142</v>
      </c>
      <c r="F1118" s="83" t="s">
        <v>1912</v>
      </c>
      <c r="G1118" s="93">
        <v>1</v>
      </c>
      <c r="H1118" s="103">
        <v>0.25</v>
      </c>
      <c r="I1118" s="79">
        <v>149.1</v>
      </c>
      <c r="J1118" s="80">
        <f t="shared" si="98"/>
        <v>7.0020120724346047E-2</v>
      </c>
      <c r="K1118" s="7" cm="1">
        <f t="array" ref="K1118">INDEX('[2]pricelist external'!$J$3:$J$1649,MATCH(A1118,'[2]pricelist external'!$D$3:$D$1649,0),)</f>
        <v>159.54</v>
      </c>
      <c r="L1118" s="25">
        <f t="shared" si="99"/>
        <v>9123.0715439999985</v>
      </c>
      <c r="M1118" s="7">
        <f t="shared" si="100"/>
        <v>135.60899999999998</v>
      </c>
      <c r="N1118" s="25">
        <f t="shared" si="101"/>
        <v>7754.6108123999984</v>
      </c>
    </row>
    <row r="1119" spans="1:14" ht="15" x14ac:dyDescent="0.25">
      <c r="A1119" s="65">
        <v>21510104000</v>
      </c>
      <c r="B1119" s="91" t="s">
        <v>1148</v>
      </c>
      <c r="C1119" s="56" t="s">
        <v>1809</v>
      </c>
      <c r="D1119" s="91" t="s">
        <v>668</v>
      </c>
      <c r="E1119" s="92" t="s">
        <v>1142</v>
      </c>
      <c r="F1119" s="83">
        <v>4</v>
      </c>
      <c r="G1119" s="93">
        <v>1</v>
      </c>
      <c r="H1119" s="103">
        <v>0.25</v>
      </c>
      <c r="I1119" s="79">
        <v>149.1</v>
      </c>
      <c r="J1119" s="80">
        <f t="shared" si="98"/>
        <v>7.0020120724346047E-2</v>
      </c>
      <c r="K1119" s="7" cm="1">
        <f t="array" ref="K1119">INDEX('[2]pricelist external'!$J$3:$J$1649,MATCH(A1119,'[2]pricelist external'!$D$3:$D$1649,0),)</f>
        <v>159.54</v>
      </c>
      <c r="L1119" s="25">
        <f t="shared" si="99"/>
        <v>9123.0715439999985</v>
      </c>
      <c r="M1119" s="7">
        <f t="shared" si="100"/>
        <v>135.60899999999998</v>
      </c>
      <c r="N1119" s="25">
        <f t="shared" si="101"/>
        <v>7754.6108123999984</v>
      </c>
    </row>
    <row r="1120" spans="1:14" ht="15" x14ac:dyDescent="0.25">
      <c r="A1120" s="65">
        <v>21510104055</v>
      </c>
      <c r="B1120" s="91" t="s">
        <v>1149</v>
      </c>
      <c r="C1120" s="56" t="s">
        <v>1809</v>
      </c>
      <c r="D1120" s="91" t="s">
        <v>668</v>
      </c>
      <c r="E1120" s="92" t="s">
        <v>1142</v>
      </c>
      <c r="F1120" s="83">
        <v>4</v>
      </c>
      <c r="G1120" s="93">
        <v>1</v>
      </c>
      <c r="H1120" s="103">
        <v>0.25</v>
      </c>
      <c r="I1120" s="79">
        <v>149.1</v>
      </c>
      <c r="J1120" s="80">
        <f t="shared" si="98"/>
        <v>7.0020120724346047E-2</v>
      </c>
      <c r="K1120" s="7" cm="1">
        <f t="array" ref="K1120">INDEX('[2]pricelist external'!$J$3:$J$1649,MATCH(A1120,'[2]pricelist external'!$D$3:$D$1649,0),)</f>
        <v>159.54</v>
      </c>
      <c r="L1120" s="25">
        <f t="shared" si="99"/>
        <v>9123.0715439999985</v>
      </c>
      <c r="M1120" s="7">
        <f t="shared" si="100"/>
        <v>135.60899999999998</v>
      </c>
      <c r="N1120" s="25">
        <f t="shared" si="101"/>
        <v>7754.6108123999984</v>
      </c>
    </row>
    <row r="1121" spans="1:14" ht="15" x14ac:dyDescent="0.25">
      <c r="A1121" s="65">
        <v>21510105000</v>
      </c>
      <c r="B1121" s="91" t="s">
        <v>1150</v>
      </c>
      <c r="C1121" s="56" t="s">
        <v>1809</v>
      </c>
      <c r="D1121" s="91" t="s">
        <v>668</v>
      </c>
      <c r="E1121" s="92" t="s">
        <v>1142</v>
      </c>
      <c r="F1121" s="83">
        <v>3</v>
      </c>
      <c r="G1121" s="93">
        <v>1</v>
      </c>
      <c r="H1121" s="103">
        <v>0.25</v>
      </c>
      <c r="I1121" s="79">
        <v>149.1</v>
      </c>
      <c r="J1121" s="80">
        <f t="shared" si="98"/>
        <v>7.0020120724346047E-2</v>
      </c>
      <c r="K1121" s="7" cm="1">
        <f t="array" ref="K1121">INDEX('[2]pricelist external'!$J$3:$J$1649,MATCH(A1121,'[2]pricelist external'!$D$3:$D$1649,0),)</f>
        <v>159.54</v>
      </c>
      <c r="L1121" s="25">
        <f t="shared" si="99"/>
        <v>9123.0715439999985</v>
      </c>
      <c r="M1121" s="7">
        <f t="shared" si="100"/>
        <v>135.60899999999998</v>
      </c>
      <c r="N1121" s="25">
        <f t="shared" si="101"/>
        <v>7754.6108123999984</v>
      </c>
    </row>
    <row r="1122" spans="1:14" ht="15" x14ac:dyDescent="0.25">
      <c r="A1122" s="65">
        <v>21510105055</v>
      </c>
      <c r="B1122" s="91" t="s">
        <v>1151</v>
      </c>
      <c r="C1122" s="56" t="s">
        <v>1809</v>
      </c>
      <c r="D1122" s="91" t="s">
        <v>668</v>
      </c>
      <c r="E1122" s="92" t="s">
        <v>1142</v>
      </c>
      <c r="F1122" s="83">
        <v>4</v>
      </c>
      <c r="G1122" s="93">
        <v>1</v>
      </c>
      <c r="H1122" s="103">
        <v>0.25</v>
      </c>
      <c r="I1122" s="79">
        <v>149.1</v>
      </c>
      <c r="J1122" s="80">
        <f t="shared" si="98"/>
        <v>7.0020120724346047E-2</v>
      </c>
      <c r="K1122" s="7" cm="1">
        <f t="array" ref="K1122">INDEX('[2]pricelist external'!$J$3:$J$1649,MATCH(A1122,'[2]pricelist external'!$D$3:$D$1649,0),)</f>
        <v>159.54</v>
      </c>
      <c r="L1122" s="25">
        <f t="shared" si="99"/>
        <v>9123.0715439999985</v>
      </c>
      <c r="M1122" s="7">
        <f t="shared" si="100"/>
        <v>135.60899999999998</v>
      </c>
      <c r="N1122" s="25">
        <f t="shared" si="101"/>
        <v>7754.6108123999984</v>
      </c>
    </row>
    <row r="1123" spans="1:14" ht="15" x14ac:dyDescent="0.25">
      <c r="A1123" s="65">
        <v>21510151000</v>
      </c>
      <c r="B1123" s="91" t="s">
        <v>1152</v>
      </c>
      <c r="C1123" s="56" t="s">
        <v>1809</v>
      </c>
      <c r="D1123" s="91" t="s">
        <v>668</v>
      </c>
      <c r="E1123" s="92" t="s">
        <v>1142</v>
      </c>
      <c r="F1123" s="83" t="s">
        <v>1912</v>
      </c>
      <c r="G1123" s="93">
        <v>1</v>
      </c>
      <c r="H1123" s="103">
        <v>0.25</v>
      </c>
      <c r="I1123" s="79">
        <v>149.1</v>
      </c>
      <c r="J1123" s="80">
        <f t="shared" si="98"/>
        <v>7.0020120724346047E-2</v>
      </c>
      <c r="K1123" s="7" cm="1">
        <f t="array" ref="K1123">INDEX('[2]pricelist external'!$J$3:$J$1649,MATCH(A1123,'[2]pricelist external'!$D$3:$D$1649,0),)</f>
        <v>159.54</v>
      </c>
      <c r="L1123" s="25">
        <f t="shared" si="99"/>
        <v>9123.0715439999985</v>
      </c>
      <c r="M1123" s="7">
        <f t="shared" si="100"/>
        <v>135.60899999999998</v>
      </c>
      <c r="N1123" s="25">
        <f t="shared" si="101"/>
        <v>7754.6108123999984</v>
      </c>
    </row>
    <row r="1124" spans="1:14" ht="15" x14ac:dyDescent="0.25">
      <c r="A1124" s="65">
        <v>21510153000</v>
      </c>
      <c r="B1124" s="91" t="s">
        <v>1153</v>
      </c>
      <c r="C1124" s="56" t="s">
        <v>1809</v>
      </c>
      <c r="D1124" s="91" t="s">
        <v>668</v>
      </c>
      <c r="E1124" s="92" t="s">
        <v>1142</v>
      </c>
      <c r="F1124" s="83" t="s">
        <v>1912</v>
      </c>
      <c r="G1124" s="93">
        <v>1</v>
      </c>
      <c r="H1124" s="103">
        <v>0.25</v>
      </c>
      <c r="I1124" s="79">
        <v>149.1</v>
      </c>
      <c r="J1124" s="80">
        <f t="shared" si="98"/>
        <v>7.0020120724346047E-2</v>
      </c>
      <c r="K1124" s="7" cm="1">
        <f t="array" ref="K1124">INDEX('[2]pricelist external'!$J$3:$J$1649,MATCH(A1124,'[2]pricelist external'!$D$3:$D$1649,0),)</f>
        <v>159.54</v>
      </c>
      <c r="L1124" s="25">
        <f t="shared" si="99"/>
        <v>9123.0715439999985</v>
      </c>
      <c r="M1124" s="7">
        <f t="shared" si="100"/>
        <v>135.60899999999998</v>
      </c>
      <c r="N1124" s="25">
        <f t="shared" si="101"/>
        <v>7754.6108123999984</v>
      </c>
    </row>
    <row r="1125" spans="1:14" ht="15" x14ac:dyDescent="0.25">
      <c r="A1125" s="65">
        <v>21510153055</v>
      </c>
      <c r="B1125" s="91" t="s">
        <v>1154</v>
      </c>
      <c r="C1125" s="56" t="s">
        <v>1809</v>
      </c>
      <c r="D1125" s="91" t="s">
        <v>668</v>
      </c>
      <c r="E1125" s="92" t="s">
        <v>1142</v>
      </c>
      <c r="F1125" s="83" t="s">
        <v>1912</v>
      </c>
      <c r="G1125" s="93">
        <v>1</v>
      </c>
      <c r="H1125" s="103">
        <v>0.25</v>
      </c>
      <c r="I1125" s="79">
        <v>149.1</v>
      </c>
      <c r="J1125" s="80">
        <f t="shared" si="98"/>
        <v>7.0020120724346047E-2</v>
      </c>
      <c r="K1125" s="7" cm="1">
        <f t="array" ref="K1125">INDEX('[2]pricelist external'!$J$3:$J$1649,MATCH(A1125,'[2]pricelist external'!$D$3:$D$1649,0),)</f>
        <v>159.54</v>
      </c>
      <c r="L1125" s="25">
        <f t="shared" si="99"/>
        <v>9123.0715439999985</v>
      </c>
      <c r="M1125" s="7">
        <f t="shared" si="100"/>
        <v>135.60899999999998</v>
      </c>
      <c r="N1125" s="25">
        <f t="shared" si="101"/>
        <v>7754.6108123999984</v>
      </c>
    </row>
    <row r="1126" spans="1:14" ht="15" x14ac:dyDescent="0.25">
      <c r="A1126" s="65">
        <v>21510154000</v>
      </c>
      <c r="B1126" s="91" t="s">
        <v>1155</v>
      </c>
      <c r="C1126" s="56" t="s">
        <v>1809</v>
      </c>
      <c r="D1126" s="91" t="s">
        <v>668</v>
      </c>
      <c r="E1126" s="92" t="s">
        <v>1142</v>
      </c>
      <c r="F1126" s="83" t="s">
        <v>1912</v>
      </c>
      <c r="G1126" s="93">
        <v>1</v>
      </c>
      <c r="H1126" s="103">
        <v>0.25</v>
      </c>
      <c r="I1126" s="79">
        <v>149.1</v>
      </c>
      <c r="J1126" s="80">
        <f t="shared" si="98"/>
        <v>7.0020120724346047E-2</v>
      </c>
      <c r="K1126" s="7" cm="1">
        <f t="array" ref="K1126">INDEX('[2]pricelist external'!$J$3:$J$1649,MATCH(A1126,'[2]pricelist external'!$D$3:$D$1649,0),)</f>
        <v>159.54</v>
      </c>
      <c r="L1126" s="25">
        <f t="shared" si="99"/>
        <v>9123.0715439999985</v>
      </c>
      <c r="M1126" s="7">
        <f t="shared" si="100"/>
        <v>135.60899999999998</v>
      </c>
      <c r="N1126" s="25">
        <f t="shared" si="101"/>
        <v>7754.6108123999984</v>
      </c>
    </row>
    <row r="1127" spans="1:14" ht="15" x14ac:dyDescent="0.25">
      <c r="A1127" s="65">
        <v>21510154055</v>
      </c>
      <c r="B1127" s="91" t="s">
        <v>1156</v>
      </c>
      <c r="C1127" s="56" t="s">
        <v>1809</v>
      </c>
      <c r="D1127" s="91" t="s">
        <v>668</v>
      </c>
      <c r="E1127" s="92" t="s">
        <v>1142</v>
      </c>
      <c r="F1127" s="83" t="s">
        <v>1912</v>
      </c>
      <c r="G1127" s="93">
        <v>1</v>
      </c>
      <c r="H1127" s="103">
        <v>0.25</v>
      </c>
      <c r="I1127" s="79">
        <v>149.1</v>
      </c>
      <c r="J1127" s="80">
        <f t="shared" si="98"/>
        <v>7.0020120724346047E-2</v>
      </c>
      <c r="K1127" s="7" cm="1">
        <f t="array" ref="K1127">INDEX('[2]pricelist external'!$J$3:$J$1649,MATCH(A1127,'[2]pricelist external'!$D$3:$D$1649,0),)</f>
        <v>159.54</v>
      </c>
      <c r="L1127" s="25">
        <f t="shared" si="99"/>
        <v>9123.0715439999985</v>
      </c>
      <c r="M1127" s="7">
        <f t="shared" si="100"/>
        <v>135.60899999999998</v>
      </c>
      <c r="N1127" s="25">
        <f t="shared" si="101"/>
        <v>7754.6108123999984</v>
      </c>
    </row>
    <row r="1128" spans="1:14" ht="15" x14ac:dyDescent="0.25">
      <c r="A1128" s="65">
        <v>21510155000</v>
      </c>
      <c r="B1128" s="91" t="s">
        <v>1157</v>
      </c>
      <c r="C1128" s="56" t="s">
        <v>1809</v>
      </c>
      <c r="D1128" s="91" t="s">
        <v>668</v>
      </c>
      <c r="E1128" s="92" t="s">
        <v>1142</v>
      </c>
      <c r="F1128" s="83" t="s">
        <v>1912</v>
      </c>
      <c r="G1128" s="93">
        <v>1</v>
      </c>
      <c r="H1128" s="103">
        <v>0.25</v>
      </c>
      <c r="I1128" s="79">
        <v>149.1</v>
      </c>
      <c r="J1128" s="80">
        <f t="shared" si="98"/>
        <v>7.0020120724346047E-2</v>
      </c>
      <c r="K1128" s="7" cm="1">
        <f t="array" ref="K1128">INDEX('[2]pricelist external'!$J$3:$J$1649,MATCH(A1128,'[2]pricelist external'!$D$3:$D$1649,0),)</f>
        <v>159.54</v>
      </c>
      <c r="L1128" s="25">
        <f t="shared" si="99"/>
        <v>9123.0715439999985</v>
      </c>
      <c r="M1128" s="7">
        <f t="shared" si="100"/>
        <v>135.60899999999998</v>
      </c>
      <c r="N1128" s="25">
        <f t="shared" si="101"/>
        <v>7754.6108123999984</v>
      </c>
    </row>
    <row r="1129" spans="1:14" ht="15" x14ac:dyDescent="0.25">
      <c r="A1129" s="65">
        <v>21510155055</v>
      </c>
      <c r="B1129" s="91" t="s">
        <v>1158</v>
      </c>
      <c r="C1129" s="56" t="s">
        <v>1809</v>
      </c>
      <c r="D1129" s="91" t="s">
        <v>668</v>
      </c>
      <c r="E1129" s="92" t="s">
        <v>1142</v>
      </c>
      <c r="F1129" s="83" t="s">
        <v>1912</v>
      </c>
      <c r="G1129" s="93">
        <v>1</v>
      </c>
      <c r="H1129" s="103">
        <v>0.25</v>
      </c>
      <c r="I1129" s="79">
        <v>149.1</v>
      </c>
      <c r="J1129" s="80">
        <f t="shared" ref="J1129:J1151" si="102">K1129/I1129-1</f>
        <v>7.0020120724346047E-2</v>
      </c>
      <c r="K1129" s="7" cm="1">
        <f t="array" ref="K1129">INDEX('[2]pricelist external'!$J$3:$J$1649,MATCH(A1129,'[2]pricelist external'!$D$3:$D$1649,0),)</f>
        <v>159.54</v>
      </c>
      <c r="L1129" s="25">
        <f t="shared" si="99"/>
        <v>9123.0715439999985</v>
      </c>
      <c r="M1129" s="7">
        <f t="shared" si="100"/>
        <v>135.60899999999998</v>
      </c>
      <c r="N1129" s="25">
        <f t="shared" si="101"/>
        <v>7754.6108123999984</v>
      </c>
    </row>
    <row r="1130" spans="1:14" ht="15" x14ac:dyDescent="0.25">
      <c r="A1130" s="65">
        <v>21510303000</v>
      </c>
      <c r="B1130" s="91" t="s">
        <v>1159</v>
      </c>
      <c r="C1130" s="56" t="s">
        <v>1809</v>
      </c>
      <c r="D1130" s="91" t="s">
        <v>668</v>
      </c>
      <c r="E1130" s="92" t="s">
        <v>1142</v>
      </c>
      <c r="F1130" s="83" t="s">
        <v>1912</v>
      </c>
      <c r="G1130" s="93">
        <v>1</v>
      </c>
      <c r="H1130" s="103">
        <v>0.25</v>
      </c>
      <c r="I1130" s="79">
        <v>149.1</v>
      </c>
      <c r="J1130" s="80">
        <f t="shared" si="102"/>
        <v>7.0020120724346047E-2</v>
      </c>
      <c r="K1130" s="7" cm="1">
        <f t="array" ref="K1130">INDEX('[2]pricelist external'!$J$3:$J$1649,MATCH(A1130,'[2]pricelist external'!$D$3:$D$1649,0),)</f>
        <v>159.54</v>
      </c>
      <c r="L1130" s="25">
        <f t="shared" si="99"/>
        <v>9123.0715439999985</v>
      </c>
      <c r="M1130" s="7">
        <f t="shared" si="100"/>
        <v>135.60899999999998</v>
      </c>
      <c r="N1130" s="25">
        <f t="shared" si="101"/>
        <v>7754.6108123999984</v>
      </c>
    </row>
    <row r="1131" spans="1:14" ht="15" x14ac:dyDescent="0.25">
      <c r="A1131" s="65">
        <v>21510701000</v>
      </c>
      <c r="B1131" s="91" t="s">
        <v>1160</v>
      </c>
      <c r="C1131" s="56" t="s">
        <v>1809</v>
      </c>
      <c r="D1131" s="56" t="s">
        <v>668</v>
      </c>
      <c r="E1131" s="92" t="s">
        <v>1142</v>
      </c>
      <c r="F1131" s="83" t="s">
        <v>1912</v>
      </c>
      <c r="G1131" s="93">
        <v>1</v>
      </c>
      <c r="H1131" s="103">
        <v>0.25</v>
      </c>
      <c r="I1131" s="79">
        <v>149.1</v>
      </c>
      <c r="J1131" s="80">
        <f t="shared" si="102"/>
        <v>7.0020120724346047E-2</v>
      </c>
      <c r="K1131" s="7" cm="1">
        <f t="array" ref="K1131">INDEX('[2]pricelist external'!$J$3:$J$1649,MATCH(A1131,'[2]pricelist external'!$D$3:$D$1649,0),)</f>
        <v>159.54</v>
      </c>
      <c r="L1131" s="25">
        <f t="shared" si="99"/>
        <v>9123.0715439999985</v>
      </c>
      <c r="M1131" s="7">
        <f t="shared" si="100"/>
        <v>135.60899999999998</v>
      </c>
      <c r="N1131" s="25">
        <f t="shared" si="101"/>
        <v>7754.6108123999984</v>
      </c>
    </row>
    <row r="1132" spans="1:14" ht="15" x14ac:dyDescent="0.25">
      <c r="A1132" s="65">
        <v>21510703000</v>
      </c>
      <c r="B1132" s="91" t="s">
        <v>1161</v>
      </c>
      <c r="C1132" s="56" t="s">
        <v>1809</v>
      </c>
      <c r="D1132" s="91" t="s">
        <v>668</v>
      </c>
      <c r="E1132" s="92" t="s">
        <v>1142</v>
      </c>
      <c r="F1132" s="83" t="s">
        <v>1912</v>
      </c>
      <c r="G1132" s="93">
        <v>1</v>
      </c>
      <c r="H1132" s="103">
        <v>0.25</v>
      </c>
      <c r="I1132" s="79">
        <v>149.1</v>
      </c>
      <c r="J1132" s="80">
        <f t="shared" si="102"/>
        <v>7.0020120724346047E-2</v>
      </c>
      <c r="K1132" s="7" cm="1">
        <f t="array" ref="K1132">INDEX('[2]pricelist external'!$J$3:$J$1649,MATCH(A1132,'[2]pricelist external'!$D$3:$D$1649,0),)</f>
        <v>159.54</v>
      </c>
      <c r="L1132" s="25">
        <f t="shared" si="99"/>
        <v>9123.0715439999985</v>
      </c>
      <c r="M1132" s="7">
        <f t="shared" si="100"/>
        <v>135.60899999999998</v>
      </c>
      <c r="N1132" s="25">
        <f t="shared" si="101"/>
        <v>7754.6108123999984</v>
      </c>
    </row>
    <row r="1133" spans="1:14" ht="15" x14ac:dyDescent="0.25">
      <c r="A1133" s="65">
        <v>21510704000</v>
      </c>
      <c r="B1133" s="91" t="s">
        <v>1162</v>
      </c>
      <c r="C1133" s="56" t="s">
        <v>1809</v>
      </c>
      <c r="D1133" s="56" t="s">
        <v>668</v>
      </c>
      <c r="E1133" s="92" t="s">
        <v>1142</v>
      </c>
      <c r="F1133" s="83" t="s">
        <v>1912</v>
      </c>
      <c r="G1133" s="93">
        <v>1</v>
      </c>
      <c r="H1133" s="103">
        <v>0.25</v>
      </c>
      <c r="I1133" s="79">
        <v>149.1</v>
      </c>
      <c r="J1133" s="80">
        <f t="shared" si="102"/>
        <v>7.0020120724346047E-2</v>
      </c>
      <c r="K1133" s="7" cm="1">
        <f t="array" ref="K1133">INDEX('[2]pricelist external'!$J$3:$J$1649,MATCH(A1133,'[2]pricelist external'!$D$3:$D$1649,0),)</f>
        <v>159.54</v>
      </c>
      <c r="L1133" s="25">
        <f t="shared" si="99"/>
        <v>9123.0715439999985</v>
      </c>
      <c r="M1133" s="7">
        <f t="shared" si="100"/>
        <v>135.60899999999998</v>
      </c>
      <c r="N1133" s="25">
        <f t="shared" si="101"/>
        <v>7754.6108123999984</v>
      </c>
    </row>
    <row r="1134" spans="1:14" ht="15" x14ac:dyDescent="0.25">
      <c r="A1134" s="65">
        <v>21510705000</v>
      </c>
      <c r="B1134" s="91" t="s">
        <v>1163</v>
      </c>
      <c r="C1134" s="56" t="s">
        <v>1809</v>
      </c>
      <c r="D1134" s="91" t="s">
        <v>668</v>
      </c>
      <c r="E1134" s="92" t="s">
        <v>1142</v>
      </c>
      <c r="F1134" s="83" t="s">
        <v>1912</v>
      </c>
      <c r="G1134" s="93">
        <v>1</v>
      </c>
      <c r="H1134" s="103">
        <v>0.25</v>
      </c>
      <c r="I1134" s="79">
        <v>149.1</v>
      </c>
      <c r="J1134" s="80">
        <f t="shared" si="102"/>
        <v>7.0020120724346047E-2</v>
      </c>
      <c r="K1134" s="7" cm="1">
        <f t="array" ref="K1134">INDEX('[2]pricelist external'!$J$3:$J$1649,MATCH(A1134,'[2]pricelist external'!$D$3:$D$1649,0),)</f>
        <v>159.54</v>
      </c>
      <c r="L1134" s="25">
        <f t="shared" si="99"/>
        <v>9123.0715439999985</v>
      </c>
      <c r="M1134" s="7">
        <f t="shared" si="100"/>
        <v>135.60899999999998</v>
      </c>
      <c r="N1134" s="25">
        <f t="shared" si="101"/>
        <v>7754.6108123999984</v>
      </c>
    </row>
    <row r="1135" spans="1:14" ht="15" x14ac:dyDescent="0.25">
      <c r="A1135" s="65">
        <v>21510801000</v>
      </c>
      <c r="B1135" s="91" t="s">
        <v>1164</v>
      </c>
      <c r="C1135" s="56" t="s">
        <v>1809</v>
      </c>
      <c r="D1135" s="91" t="s">
        <v>668</v>
      </c>
      <c r="E1135" s="92" t="s">
        <v>1142</v>
      </c>
      <c r="F1135" s="83">
        <v>3</v>
      </c>
      <c r="G1135" s="93">
        <v>1</v>
      </c>
      <c r="H1135" s="103">
        <v>0.25</v>
      </c>
      <c r="I1135" s="79">
        <v>149.1</v>
      </c>
      <c r="J1135" s="80">
        <f t="shared" si="102"/>
        <v>7.0020120724346047E-2</v>
      </c>
      <c r="K1135" s="7" cm="1">
        <f t="array" ref="K1135">INDEX('[2]pricelist external'!$J$3:$J$1649,MATCH(A1135,'[2]pricelist external'!$D$3:$D$1649,0),)</f>
        <v>159.54</v>
      </c>
      <c r="L1135" s="25">
        <f t="shared" si="99"/>
        <v>9123.0715439999985</v>
      </c>
      <c r="M1135" s="7">
        <f t="shared" si="100"/>
        <v>135.60899999999998</v>
      </c>
      <c r="N1135" s="25">
        <f t="shared" si="101"/>
        <v>7754.6108123999984</v>
      </c>
    </row>
    <row r="1136" spans="1:14" ht="15" x14ac:dyDescent="0.25">
      <c r="A1136" s="65">
        <v>21510801175</v>
      </c>
      <c r="B1136" s="91" t="s">
        <v>1165</v>
      </c>
      <c r="C1136" s="56" t="s">
        <v>1809</v>
      </c>
      <c r="D1136" s="91" t="s">
        <v>668</v>
      </c>
      <c r="E1136" s="92" t="s">
        <v>1142</v>
      </c>
      <c r="F1136" s="83" t="s">
        <v>1912</v>
      </c>
      <c r="G1136" s="93">
        <v>1</v>
      </c>
      <c r="H1136" s="103">
        <v>0.25</v>
      </c>
      <c r="I1136" s="79">
        <v>149.1</v>
      </c>
      <c r="J1136" s="80">
        <f t="shared" si="102"/>
        <v>7.0020120724346047E-2</v>
      </c>
      <c r="K1136" s="7" cm="1">
        <f t="array" ref="K1136">INDEX('[2]pricelist external'!$J$3:$J$1649,MATCH(A1136,'[2]pricelist external'!$D$3:$D$1649,0),)</f>
        <v>159.54</v>
      </c>
      <c r="L1136" s="25">
        <f t="shared" si="99"/>
        <v>9123.0715439999985</v>
      </c>
      <c r="M1136" s="7">
        <f t="shared" si="100"/>
        <v>135.60899999999998</v>
      </c>
      <c r="N1136" s="25">
        <f t="shared" si="101"/>
        <v>7754.6108123999984</v>
      </c>
    </row>
    <row r="1137" spans="1:14" ht="15" x14ac:dyDescent="0.25">
      <c r="A1137" s="65">
        <v>21510803000</v>
      </c>
      <c r="B1137" s="91" t="s">
        <v>1166</v>
      </c>
      <c r="C1137" s="56" t="s">
        <v>1809</v>
      </c>
      <c r="D1137" s="91" t="s">
        <v>668</v>
      </c>
      <c r="E1137" s="92" t="s">
        <v>1142</v>
      </c>
      <c r="F1137" s="83">
        <v>4</v>
      </c>
      <c r="G1137" s="93">
        <v>1</v>
      </c>
      <c r="H1137" s="103">
        <v>0.55000000000000004</v>
      </c>
      <c r="I1137" s="79">
        <v>149.1</v>
      </c>
      <c r="J1137" s="80">
        <f t="shared" si="102"/>
        <v>7.0020120724346047E-2</v>
      </c>
      <c r="K1137" s="7" cm="1">
        <f t="array" ref="K1137">INDEX('[2]pricelist external'!$J$3:$J$1649,MATCH(A1137,'[2]pricelist external'!$D$3:$D$1649,0),)</f>
        <v>159.54</v>
      </c>
      <c r="L1137" s="25">
        <f t="shared" si="99"/>
        <v>9123.0715439999985</v>
      </c>
      <c r="M1137" s="7">
        <f t="shared" si="100"/>
        <v>135.60899999999998</v>
      </c>
      <c r="N1137" s="25">
        <f t="shared" si="101"/>
        <v>7754.6108123999984</v>
      </c>
    </row>
    <row r="1138" spans="1:14" ht="15" x14ac:dyDescent="0.25">
      <c r="A1138" s="65">
        <v>21510803005</v>
      </c>
      <c r="B1138" s="91" t="s">
        <v>1167</v>
      </c>
      <c r="C1138" s="56" t="s">
        <v>1809</v>
      </c>
      <c r="D1138" s="91" t="s">
        <v>668</v>
      </c>
      <c r="E1138" s="92" t="s">
        <v>1142</v>
      </c>
      <c r="F1138" s="83" t="s">
        <v>1912</v>
      </c>
      <c r="G1138" s="93">
        <v>1</v>
      </c>
      <c r="H1138" s="103">
        <v>0.25</v>
      </c>
      <c r="I1138" s="79">
        <v>149.1</v>
      </c>
      <c r="J1138" s="80">
        <f t="shared" si="102"/>
        <v>7.0020120724346047E-2</v>
      </c>
      <c r="K1138" s="7" cm="1">
        <f t="array" ref="K1138">INDEX('[2]pricelist external'!$J$3:$J$1649,MATCH(A1138,'[2]pricelist external'!$D$3:$D$1649,0),)</f>
        <v>159.54</v>
      </c>
      <c r="L1138" s="25">
        <f t="shared" si="99"/>
        <v>9123.0715439999985</v>
      </c>
      <c r="M1138" s="7">
        <f t="shared" si="100"/>
        <v>135.60899999999998</v>
      </c>
      <c r="N1138" s="25">
        <f t="shared" si="101"/>
        <v>7754.6108123999984</v>
      </c>
    </row>
    <row r="1139" spans="1:14" ht="15" x14ac:dyDescent="0.25">
      <c r="A1139" s="65">
        <v>21510803055</v>
      </c>
      <c r="B1139" s="91" t="s">
        <v>1168</v>
      </c>
      <c r="C1139" s="56" t="s">
        <v>1809</v>
      </c>
      <c r="D1139" s="91" t="s">
        <v>668</v>
      </c>
      <c r="E1139" s="92" t="s">
        <v>1142</v>
      </c>
      <c r="F1139" s="83">
        <v>4</v>
      </c>
      <c r="G1139" s="93">
        <v>1</v>
      </c>
      <c r="H1139" s="103">
        <v>0.55000000000000004</v>
      </c>
      <c r="I1139" s="79">
        <v>149.1</v>
      </c>
      <c r="J1139" s="80">
        <f t="shared" si="102"/>
        <v>7.0020120724346047E-2</v>
      </c>
      <c r="K1139" s="7" cm="1">
        <f t="array" ref="K1139">INDEX('[2]pricelist external'!$J$3:$J$1649,MATCH(A1139,'[2]pricelist external'!$D$3:$D$1649,0),)</f>
        <v>159.54</v>
      </c>
      <c r="L1139" s="25">
        <f t="shared" si="99"/>
        <v>9123.0715439999985</v>
      </c>
      <c r="M1139" s="7">
        <f t="shared" si="100"/>
        <v>135.60899999999998</v>
      </c>
      <c r="N1139" s="25">
        <f t="shared" si="101"/>
        <v>7754.6108123999984</v>
      </c>
    </row>
    <row r="1140" spans="1:14" ht="15" x14ac:dyDescent="0.25">
      <c r="A1140" s="65">
        <v>21510803175</v>
      </c>
      <c r="B1140" s="91" t="s">
        <v>1169</v>
      </c>
      <c r="C1140" s="56" t="s">
        <v>1809</v>
      </c>
      <c r="D1140" s="91" t="s">
        <v>668</v>
      </c>
      <c r="E1140" s="92" t="s">
        <v>1142</v>
      </c>
      <c r="F1140" s="83" t="s">
        <v>1912</v>
      </c>
      <c r="G1140" s="93">
        <v>1</v>
      </c>
      <c r="H1140" s="103">
        <v>0.25</v>
      </c>
      <c r="I1140" s="79">
        <v>149.1</v>
      </c>
      <c r="J1140" s="80">
        <f t="shared" si="102"/>
        <v>7.0020120724346047E-2</v>
      </c>
      <c r="K1140" s="7" cm="1">
        <f t="array" ref="K1140">INDEX('[2]pricelist external'!$J$3:$J$1649,MATCH(A1140,'[2]pricelist external'!$D$3:$D$1649,0),)</f>
        <v>159.54</v>
      </c>
      <c r="L1140" s="25">
        <f t="shared" si="99"/>
        <v>9123.0715439999985</v>
      </c>
      <c r="M1140" s="7">
        <f t="shared" si="100"/>
        <v>135.60899999999998</v>
      </c>
      <c r="N1140" s="25">
        <f t="shared" si="101"/>
        <v>7754.6108123999984</v>
      </c>
    </row>
    <row r="1141" spans="1:14" ht="15" x14ac:dyDescent="0.25">
      <c r="A1141" s="67">
        <v>21510804000</v>
      </c>
      <c r="B1141" s="81" t="s">
        <v>1170</v>
      </c>
      <c r="C1141" s="56" t="s">
        <v>1809</v>
      </c>
      <c r="D1141" s="81" t="s">
        <v>668</v>
      </c>
      <c r="E1141" s="82" t="s">
        <v>1142</v>
      </c>
      <c r="F1141" s="83">
        <v>3</v>
      </c>
      <c r="G1141" s="84">
        <v>1</v>
      </c>
      <c r="H1141" s="102">
        <v>0.55000000000000004</v>
      </c>
      <c r="I1141" s="79">
        <v>149.1</v>
      </c>
      <c r="J1141" s="80">
        <f t="shared" si="102"/>
        <v>7.0020120724346047E-2</v>
      </c>
      <c r="K1141" s="7" cm="1">
        <f t="array" ref="K1141">INDEX('[2]pricelist external'!$J$3:$J$1649,MATCH(A1141,'[2]pricelist external'!$D$3:$D$1649,0),)</f>
        <v>159.54</v>
      </c>
      <c r="L1141" s="25">
        <f t="shared" si="99"/>
        <v>9123.0715439999985</v>
      </c>
      <c r="M1141" s="7">
        <f t="shared" si="100"/>
        <v>135.60899999999998</v>
      </c>
      <c r="N1141" s="25">
        <f t="shared" si="101"/>
        <v>7754.6108123999984</v>
      </c>
    </row>
    <row r="1142" spans="1:14" ht="15" x14ac:dyDescent="0.25">
      <c r="A1142" s="67">
        <v>21510804055</v>
      </c>
      <c r="B1142" s="81" t="s">
        <v>1171</v>
      </c>
      <c r="C1142" s="56" t="s">
        <v>1809</v>
      </c>
      <c r="D1142" s="81" t="s">
        <v>668</v>
      </c>
      <c r="E1142" s="82" t="s">
        <v>1142</v>
      </c>
      <c r="F1142" s="83">
        <v>4</v>
      </c>
      <c r="G1142" s="84">
        <v>1</v>
      </c>
      <c r="H1142" s="102">
        <v>0.55000000000000004</v>
      </c>
      <c r="I1142" s="79">
        <v>149.1</v>
      </c>
      <c r="J1142" s="80">
        <f t="shared" si="102"/>
        <v>7.0020120724346047E-2</v>
      </c>
      <c r="K1142" s="7" cm="1">
        <f t="array" ref="K1142">INDEX('[2]pricelist external'!$J$3:$J$1649,MATCH(A1142,'[2]pricelist external'!$D$3:$D$1649,0),)</f>
        <v>159.54</v>
      </c>
      <c r="L1142" s="25">
        <f t="shared" si="99"/>
        <v>9123.0715439999985</v>
      </c>
      <c r="M1142" s="7">
        <f t="shared" si="100"/>
        <v>135.60899999999998</v>
      </c>
      <c r="N1142" s="25">
        <f t="shared" si="101"/>
        <v>7754.6108123999984</v>
      </c>
    </row>
    <row r="1143" spans="1:14" ht="15" x14ac:dyDescent="0.25">
      <c r="A1143" s="65">
        <v>21510804175</v>
      </c>
      <c r="B1143" s="91" t="s">
        <v>1172</v>
      </c>
      <c r="C1143" s="56" t="s">
        <v>1809</v>
      </c>
      <c r="D1143" s="91" t="s">
        <v>668</v>
      </c>
      <c r="E1143" s="92" t="s">
        <v>1142</v>
      </c>
      <c r="F1143" s="83" t="s">
        <v>1912</v>
      </c>
      <c r="G1143" s="93">
        <v>1</v>
      </c>
      <c r="H1143" s="103">
        <v>0.25</v>
      </c>
      <c r="I1143" s="79">
        <v>149.1</v>
      </c>
      <c r="J1143" s="80">
        <f t="shared" si="102"/>
        <v>7.0020120724346047E-2</v>
      </c>
      <c r="K1143" s="7" cm="1">
        <f t="array" ref="K1143">INDEX('[2]pricelist external'!$J$3:$J$1649,MATCH(A1143,'[2]pricelist external'!$D$3:$D$1649,0),)</f>
        <v>159.54</v>
      </c>
      <c r="L1143" s="25">
        <f t="shared" si="99"/>
        <v>9123.0715439999985</v>
      </c>
      <c r="M1143" s="7">
        <f t="shared" si="100"/>
        <v>135.60899999999998</v>
      </c>
      <c r="N1143" s="25">
        <f t="shared" si="101"/>
        <v>7754.6108123999984</v>
      </c>
    </row>
    <row r="1144" spans="1:14" ht="15" x14ac:dyDescent="0.25">
      <c r="A1144" s="65">
        <v>21510805000</v>
      </c>
      <c r="B1144" s="91" t="s">
        <v>1173</v>
      </c>
      <c r="C1144" s="56" t="s">
        <v>1809</v>
      </c>
      <c r="D1144" s="91" t="s">
        <v>668</v>
      </c>
      <c r="E1144" s="92" t="s">
        <v>1142</v>
      </c>
      <c r="F1144" s="83">
        <v>4</v>
      </c>
      <c r="G1144" s="93">
        <v>1</v>
      </c>
      <c r="H1144" s="103">
        <v>0.55000000000000004</v>
      </c>
      <c r="I1144" s="79">
        <v>149.1</v>
      </c>
      <c r="J1144" s="80">
        <f t="shared" si="102"/>
        <v>7.0020120724346047E-2</v>
      </c>
      <c r="K1144" s="7" cm="1">
        <f t="array" ref="K1144">INDEX('[2]pricelist external'!$J$3:$J$1649,MATCH(A1144,'[2]pricelist external'!$D$3:$D$1649,0),)</f>
        <v>159.54</v>
      </c>
      <c r="L1144" s="25">
        <f t="shared" si="99"/>
        <v>9123.0715439999985</v>
      </c>
      <c r="M1144" s="7">
        <f t="shared" si="100"/>
        <v>135.60899999999998</v>
      </c>
      <c r="N1144" s="25">
        <f t="shared" si="101"/>
        <v>7754.6108123999984</v>
      </c>
    </row>
    <row r="1145" spans="1:14" ht="15" x14ac:dyDescent="0.25">
      <c r="A1145" s="65">
        <v>21510805005</v>
      </c>
      <c r="B1145" s="91" t="s">
        <v>1174</v>
      </c>
      <c r="C1145" s="56" t="s">
        <v>1809</v>
      </c>
      <c r="D1145" s="91" t="s">
        <v>668</v>
      </c>
      <c r="E1145" s="92" t="s">
        <v>1142</v>
      </c>
      <c r="F1145" s="83" t="s">
        <v>1912</v>
      </c>
      <c r="G1145" s="93">
        <v>1</v>
      </c>
      <c r="H1145" s="103">
        <v>0.25</v>
      </c>
      <c r="I1145" s="79">
        <v>149.1</v>
      </c>
      <c r="J1145" s="80">
        <f t="shared" si="102"/>
        <v>7.0020120724346047E-2</v>
      </c>
      <c r="K1145" s="7" cm="1">
        <f t="array" ref="K1145">INDEX('[2]pricelist external'!$J$3:$J$1649,MATCH(A1145,'[2]pricelist external'!$D$3:$D$1649,0),)</f>
        <v>159.54</v>
      </c>
      <c r="L1145" s="25">
        <f t="shared" si="99"/>
        <v>9123.0715439999985</v>
      </c>
      <c r="M1145" s="7">
        <f t="shared" si="100"/>
        <v>135.60899999999998</v>
      </c>
      <c r="N1145" s="25">
        <f t="shared" si="101"/>
        <v>7754.6108123999984</v>
      </c>
    </row>
    <row r="1146" spans="1:14" ht="15" x14ac:dyDescent="0.25">
      <c r="A1146" s="65">
        <v>21510805055</v>
      </c>
      <c r="B1146" s="91" t="s">
        <v>1175</v>
      </c>
      <c r="C1146" s="56" t="s">
        <v>1809</v>
      </c>
      <c r="D1146" s="91" t="s">
        <v>668</v>
      </c>
      <c r="E1146" s="92" t="s">
        <v>1142</v>
      </c>
      <c r="F1146" s="83">
        <v>4</v>
      </c>
      <c r="G1146" s="93">
        <v>1</v>
      </c>
      <c r="H1146" s="103">
        <v>0.55000000000000004</v>
      </c>
      <c r="I1146" s="79">
        <v>149.1</v>
      </c>
      <c r="J1146" s="80">
        <f t="shared" si="102"/>
        <v>7.0020120724346047E-2</v>
      </c>
      <c r="K1146" s="7" cm="1">
        <f t="array" ref="K1146">INDEX('[2]pricelist external'!$J$3:$J$1649,MATCH(A1146,'[2]pricelist external'!$D$3:$D$1649,0),)</f>
        <v>159.54</v>
      </c>
      <c r="L1146" s="25">
        <f t="shared" si="99"/>
        <v>9123.0715439999985</v>
      </c>
      <c r="M1146" s="7">
        <f t="shared" si="100"/>
        <v>135.60899999999998</v>
      </c>
      <c r="N1146" s="25">
        <f t="shared" si="101"/>
        <v>7754.6108123999984</v>
      </c>
    </row>
    <row r="1147" spans="1:14" ht="15" x14ac:dyDescent="0.25">
      <c r="A1147" s="65">
        <v>21510807055</v>
      </c>
      <c r="B1147" s="91" t="s">
        <v>1176</v>
      </c>
      <c r="C1147" s="56" t="s">
        <v>1809</v>
      </c>
      <c r="D1147" s="91" t="s">
        <v>668</v>
      </c>
      <c r="E1147" s="92" t="s">
        <v>1142</v>
      </c>
      <c r="F1147" s="83" t="s">
        <v>1912</v>
      </c>
      <c r="G1147" s="93">
        <v>1</v>
      </c>
      <c r="H1147" s="103">
        <v>0.25</v>
      </c>
      <c r="I1147" s="79">
        <v>149.1</v>
      </c>
      <c r="J1147" s="80">
        <f t="shared" si="102"/>
        <v>7.0020120724346047E-2</v>
      </c>
      <c r="K1147" s="7" cm="1">
        <f t="array" ref="K1147">INDEX('[2]pricelist external'!$J$3:$J$1649,MATCH(A1147,'[2]pricelist external'!$D$3:$D$1649,0),)</f>
        <v>159.54</v>
      </c>
      <c r="L1147" s="25">
        <f t="shared" si="99"/>
        <v>9123.0715439999985</v>
      </c>
      <c r="M1147" s="7">
        <f t="shared" si="100"/>
        <v>135.60899999999998</v>
      </c>
      <c r="N1147" s="25">
        <f t="shared" si="101"/>
        <v>7754.6108123999984</v>
      </c>
    </row>
    <row r="1148" spans="1:14" ht="15" x14ac:dyDescent="0.25">
      <c r="A1148" s="65">
        <v>21510851000</v>
      </c>
      <c r="B1148" s="91" t="s">
        <v>1177</v>
      </c>
      <c r="C1148" s="56" t="s">
        <v>1809</v>
      </c>
      <c r="D1148" s="91" t="s">
        <v>668</v>
      </c>
      <c r="E1148" s="92" t="s">
        <v>1142</v>
      </c>
      <c r="F1148" s="83" t="s">
        <v>1912</v>
      </c>
      <c r="G1148" s="93">
        <v>1</v>
      </c>
      <c r="H1148" s="103">
        <v>0.25</v>
      </c>
      <c r="I1148" s="79">
        <v>149.1</v>
      </c>
      <c r="J1148" s="80">
        <f t="shared" si="102"/>
        <v>7.0020120724346047E-2</v>
      </c>
      <c r="K1148" s="7" cm="1">
        <f t="array" ref="K1148">INDEX('[2]pricelist external'!$J$3:$J$1649,MATCH(A1148,'[2]pricelist external'!$D$3:$D$1649,0),)</f>
        <v>159.54</v>
      </c>
      <c r="L1148" s="25">
        <f t="shared" si="99"/>
        <v>9123.0715439999985</v>
      </c>
      <c r="M1148" s="7">
        <f t="shared" si="100"/>
        <v>135.60899999999998</v>
      </c>
      <c r="N1148" s="25">
        <f t="shared" si="101"/>
        <v>7754.6108123999984</v>
      </c>
    </row>
    <row r="1149" spans="1:14" ht="15" x14ac:dyDescent="0.25">
      <c r="A1149" s="65">
        <v>21510853000</v>
      </c>
      <c r="B1149" s="91" t="s">
        <v>1178</v>
      </c>
      <c r="C1149" s="56" t="s">
        <v>1809</v>
      </c>
      <c r="D1149" s="91" t="s">
        <v>668</v>
      </c>
      <c r="E1149" s="92" t="s">
        <v>1142</v>
      </c>
      <c r="F1149" s="83" t="s">
        <v>1912</v>
      </c>
      <c r="G1149" s="93">
        <v>1</v>
      </c>
      <c r="H1149" s="103">
        <v>0.25</v>
      </c>
      <c r="I1149" s="79">
        <v>149.1</v>
      </c>
      <c r="J1149" s="80">
        <f t="shared" si="102"/>
        <v>7.0020120724346047E-2</v>
      </c>
      <c r="K1149" s="7" cm="1">
        <f t="array" ref="K1149">INDEX('[2]pricelist external'!$J$3:$J$1649,MATCH(A1149,'[2]pricelist external'!$D$3:$D$1649,0),)</f>
        <v>159.54</v>
      </c>
      <c r="L1149" s="25">
        <f t="shared" si="99"/>
        <v>9123.0715439999985</v>
      </c>
      <c r="M1149" s="7">
        <f t="shared" si="100"/>
        <v>135.60899999999998</v>
      </c>
      <c r="N1149" s="25">
        <f t="shared" si="101"/>
        <v>7754.6108123999984</v>
      </c>
    </row>
    <row r="1150" spans="1:14" ht="15" x14ac:dyDescent="0.25">
      <c r="A1150" s="65">
        <v>21510854000</v>
      </c>
      <c r="B1150" s="91" t="s">
        <v>1179</v>
      </c>
      <c r="C1150" s="56" t="s">
        <v>1809</v>
      </c>
      <c r="D1150" s="91" t="s">
        <v>668</v>
      </c>
      <c r="E1150" s="92" t="s">
        <v>1142</v>
      </c>
      <c r="F1150" s="83" t="s">
        <v>1912</v>
      </c>
      <c r="G1150" s="93">
        <v>1</v>
      </c>
      <c r="H1150" s="103">
        <v>0.25</v>
      </c>
      <c r="I1150" s="79">
        <v>149.1</v>
      </c>
      <c r="J1150" s="80">
        <f t="shared" si="102"/>
        <v>7.0020120724346047E-2</v>
      </c>
      <c r="K1150" s="7" cm="1">
        <f t="array" ref="K1150">INDEX('[2]pricelist external'!$J$3:$J$1649,MATCH(A1150,'[2]pricelist external'!$D$3:$D$1649,0),)</f>
        <v>159.54</v>
      </c>
      <c r="L1150" s="25">
        <f t="shared" si="99"/>
        <v>9123.0715439999985</v>
      </c>
      <c r="M1150" s="7">
        <f t="shared" si="100"/>
        <v>135.60899999999998</v>
      </c>
      <c r="N1150" s="25">
        <f t="shared" si="101"/>
        <v>7754.6108123999984</v>
      </c>
    </row>
    <row r="1151" spans="1:14" ht="15" x14ac:dyDescent="0.25">
      <c r="A1151" s="65">
        <v>21510855000</v>
      </c>
      <c r="B1151" s="91" t="s">
        <v>1180</v>
      </c>
      <c r="C1151" s="56" t="s">
        <v>1809</v>
      </c>
      <c r="D1151" s="91" t="s">
        <v>668</v>
      </c>
      <c r="E1151" s="92" t="s">
        <v>1142</v>
      </c>
      <c r="F1151" s="83" t="s">
        <v>1912</v>
      </c>
      <c r="G1151" s="93">
        <v>1</v>
      </c>
      <c r="H1151" s="103">
        <v>0.25</v>
      </c>
      <c r="I1151" s="79">
        <v>149.1</v>
      </c>
      <c r="J1151" s="80">
        <f t="shared" si="102"/>
        <v>7.0020120724346047E-2</v>
      </c>
      <c r="K1151" s="7" cm="1">
        <f t="array" ref="K1151">INDEX('[2]pricelist external'!$J$3:$J$1649,MATCH(A1151,'[2]pricelist external'!$D$3:$D$1649,0),)</f>
        <v>159.54</v>
      </c>
      <c r="L1151" s="25">
        <f t="shared" si="99"/>
        <v>9123.0715439999985</v>
      </c>
      <c r="M1151" s="7">
        <f t="shared" si="100"/>
        <v>135.60899999999998</v>
      </c>
      <c r="N1151" s="25">
        <f t="shared" si="101"/>
        <v>7754.6108123999984</v>
      </c>
    </row>
    <row r="1152" spans="1:14" ht="15" x14ac:dyDescent="0.25">
      <c r="A1152" s="65">
        <v>21513648055</v>
      </c>
      <c r="B1152" s="91" t="s">
        <v>2061</v>
      </c>
      <c r="C1152" s="56" t="s">
        <v>1809</v>
      </c>
      <c r="D1152" s="91" t="s">
        <v>2071</v>
      </c>
      <c r="E1152" s="92" t="s">
        <v>2072</v>
      </c>
      <c r="F1152" s="83" t="s">
        <v>1912</v>
      </c>
      <c r="G1152" s="93">
        <v>1</v>
      </c>
      <c r="H1152" s="103">
        <v>0.25</v>
      </c>
      <c r="I1152" s="79">
        <v>294.49</v>
      </c>
      <c r="J1152" s="80"/>
      <c r="K1152" s="7" cm="1">
        <f t="array" ref="K1152">INDEX('[2]pricelist external'!$J$3:$J$1649,MATCH(A1152,'[2]pricelist external'!$D$3:$D$1649,0),)</f>
        <v>315.10000000000002</v>
      </c>
      <c r="L1152" s="25">
        <f t="shared" ref="L1152:L1161" si="103">K1152*$L$3</f>
        <v>18018.552360000001</v>
      </c>
      <c r="M1152" s="7">
        <f t="shared" ref="M1152:M1161" si="104">K1152*(1-$N$5)</f>
        <v>267.83500000000004</v>
      </c>
      <c r="N1152" s="25">
        <f t="shared" ref="N1152:N1161" si="105">M1152*$L$3</f>
        <v>15315.769506000002</v>
      </c>
    </row>
    <row r="1153" spans="1:14" ht="15" x14ac:dyDescent="0.25">
      <c r="A1153" s="65">
        <v>21513818055</v>
      </c>
      <c r="B1153" s="91" t="s">
        <v>2062</v>
      </c>
      <c r="C1153" s="56" t="s">
        <v>1809</v>
      </c>
      <c r="D1153" s="91" t="s">
        <v>2071</v>
      </c>
      <c r="E1153" s="92" t="s">
        <v>2073</v>
      </c>
      <c r="F1153" s="83" t="s">
        <v>1912</v>
      </c>
      <c r="G1153" s="93">
        <v>1</v>
      </c>
      <c r="H1153" s="103">
        <v>0.25</v>
      </c>
      <c r="I1153" s="79">
        <v>285.57</v>
      </c>
      <c r="J1153" s="80"/>
      <c r="K1153" s="7" cm="1">
        <f t="array" ref="K1153">INDEX('[2]pricelist external'!$J$3:$J$1649,MATCH(A1153,'[2]pricelist external'!$D$3:$D$1649,0),)</f>
        <v>305.56</v>
      </c>
      <c r="L1153" s="25">
        <f t="shared" si="103"/>
        <v>17473.020816</v>
      </c>
      <c r="M1153" s="7">
        <f t="shared" si="104"/>
        <v>259.726</v>
      </c>
      <c r="N1153" s="25">
        <f t="shared" si="105"/>
        <v>14852.0676936</v>
      </c>
    </row>
    <row r="1154" spans="1:14" ht="15" x14ac:dyDescent="0.25">
      <c r="A1154" s="65">
        <v>21513643055</v>
      </c>
      <c r="B1154" s="91" t="s">
        <v>2063</v>
      </c>
      <c r="C1154" s="56" t="s">
        <v>1809</v>
      </c>
      <c r="D1154" s="91" t="s">
        <v>2071</v>
      </c>
      <c r="E1154" s="92" t="s">
        <v>2074</v>
      </c>
      <c r="F1154" s="83" t="s">
        <v>1912</v>
      </c>
      <c r="G1154" s="93">
        <v>1</v>
      </c>
      <c r="H1154" s="103">
        <v>0.25</v>
      </c>
      <c r="I1154" s="79">
        <v>208.2</v>
      </c>
      <c r="J1154" s="80"/>
      <c r="K1154" s="7" cm="1">
        <f t="array" ref="K1154">INDEX('[2]pricelist external'!$J$3:$J$1649,MATCH(A1154,'[2]pricelist external'!$D$3:$D$1649,0),)</f>
        <v>222.77</v>
      </c>
      <c r="L1154" s="25">
        <f t="shared" si="103"/>
        <v>12738.790572</v>
      </c>
      <c r="M1154" s="7">
        <f t="shared" si="104"/>
        <v>189.3545</v>
      </c>
      <c r="N1154" s="25">
        <f t="shared" si="105"/>
        <v>10827.9719862</v>
      </c>
    </row>
    <row r="1155" spans="1:14" ht="15" x14ac:dyDescent="0.25">
      <c r="A1155" s="65">
        <v>21513813055</v>
      </c>
      <c r="B1155" s="91" t="s">
        <v>2064</v>
      </c>
      <c r="C1155" s="56" t="s">
        <v>1809</v>
      </c>
      <c r="D1155" s="91" t="s">
        <v>2071</v>
      </c>
      <c r="E1155" s="92" t="s">
        <v>2075</v>
      </c>
      <c r="F1155" s="83" t="s">
        <v>1912</v>
      </c>
      <c r="G1155" s="93">
        <v>1</v>
      </c>
      <c r="H1155" s="103">
        <v>0.25</v>
      </c>
      <c r="I1155" s="79">
        <v>199.32</v>
      </c>
      <c r="J1155" s="80"/>
      <c r="K1155" s="7" cm="1">
        <f t="array" ref="K1155">INDEX('[2]pricelist external'!$J$3:$J$1649,MATCH(A1155,'[2]pricelist external'!$D$3:$D$1649,0),)</f>
        <v>213.27</v>
      </c>
      <c r="L1155" s="25">
        <f t="shared" si="103"/>
        <v>12195.546372000001</v>
      </c>
      <c r="M1155" s="7">
        <f t="shared" si="104"/>
        <v>181.27950000000001</v>
      </c>
      <c r="N1155" s="25">
        <f t="shared" si="105"/>
        <v>10366.2144162</v>
      </c>
    </row>
    <row r="1156" spans="1:14" ht="15" x14ac:dyDescent="0.25">
      <c r="A1156" s="65">
        <v>21513644055</v>
      </c>
      <c r="B1156" s="91" t="s">
        <v>2065</v>
      </c>
      <c r="C1156" s="56" t="s">
        <v>1809</v>
      </c>
      <c r="D1156" s="91" t="s">
        <v>2071</v>
      </c>
      <c r="E1156" s="92" t="s">
        <v>2076</v>
      </c>
      <c r="F1156" s="83" t="s">
        <v>1912</v>
      </c>
      <c r="G1156" s="93">
        <v>1</v>
      </c>
      <c r="H1156" s="103">
        <v>0.25</v>
      </c>
      <c r="I1156" s="79">
        <v>208.2</v>
      </c>
      <c r="J1156" s="80"/>
      <c r="K1156" s="7" cm="1">
        <f t="array" ref="K1156">INDEX('[2]pricelist external'!$J$3:$J$1649,MATCH(A1156,'[2]pricelist external'!$D$3:$D$1649,0),)</f>
        <v>222.77</v>
      </c>
      <c r="L1156" s="25">
        <f t="shared" si="103"/>
        <v>12738.790572</v>
      </c>
      <c r="M1156" s="7">
        <f t="shared" si="104"/>
        <v>189.3545</v>
      </c>
      <c r="N1156" s="25">
        <f t="shared" si="105"/>
        <v>10827.9719862</v>
      </c>
    </row>
    <row r="1157" spans="1:14" ht="15" x14ac:dyDescent="0.25">
      <c r="A1157" s="65">
        <v>21513814055</v>
      </c>
      <c r="B1157" s="91" t="s">
        <v>2066</v>
      </c>
      <c r="C1157" s="56" t="s">
        <v>1809</v>
      </c>
      <c r="D1157" s="91" t="s">
        <v>2071</v>
      </c>
      <c r="E1157" s="92" t="s">
        <v>2077</v>
      </c>
      <c r="F1157" s="83" t="s">
        <v>1912</v>
      </c>
      <c r="G1157" s="93">
        <v>1</v>
      </c>
      <c r="H1157" s="103">
        <v>0.25</v>
      </c>
      <c r="I1157" s="79">
        <v>199.32</v>
      </c>
      <c r="J1157" s="80"/>
      <c r="K1157" s="7" cm="1">
        <f t="array" ref="K1157">INDEX('[2]pricelist external'!$J$3:$J$1649,MATCH(A1157,'[2]pricelist external'!$D$3:$D$1649,0),)</f>
        <v>213.27</v>
      </c>
      <c r="L1157" s="25">
        <f t="shared" si="103"/>
        <v>12195.546372000001</v>
      </c>
      <c r="M1157" s="7">
        <f t="shared" si="104"/>
        <v>181.27950000000001</v>
      </c>
      <c r="N1157" s="25">
        <f t="shared" si="105"/>
        <v>10366.2144162</v>
      </c>
    </row>
    <row r="1158" spans="1:14" ht="15" x14ac:dyDescent="0.25">
      <c r="A1158" s="65">
        <v>21513645055</v>
      </c>
      <c r="B1158" s="91" t="s">
        <v>2067</v>
      </c>
      <c r="C1158" s="56" t="s">
        <v>1809</v>
      </c>
      <c r="D1158" s="91" t="s">
        <v>2071</v>
      </c>
      <c r="E1158" s="92" t="s">
        <v>2078</v>
      </c>
      <c r="F1158" s="83" t="s">
        <v>1912</v>
      </c>
      <c r="G1158" s="93">
        <v>1</v>
      </c>
      <c r="H1158" s="103">
        <v>0.25</v>
      </c>
      <c r="I1158" s="79">
        <v>208.2</v>
      </c>
      <c r="J1158" s="80"/>
      <c r="K1158" s="7" cm="1">
        <f t="array" ref="K1158">INDEX('[2]pricelist external'!$J$3:$J$1649,MATCH(A1158,'[2]pricelist external'!$D$3:$D$1649,0),)</f>
        <v>222.77</v>
      </c>
      <c r="L1158" s="25">
        <f t="shared" si="103"/>
        <v>12738.790572</v>
      </c>
      <c r="M1158" s="7">
        <f t="shared" si="104"/>
        <v>189.3545</v>
      </c>
      <c r="N1158" s="25">
        <f t="shared" si="105"/>
        <v>10827.9719862</v>
      </c>
    </row>
    <row r="1159" spans="1:14" ht="15" x14ac:dyDescent="0.25">
      <c r="A1159" s="65">
        <v>21513815055</v>
      </c>
      <c r="B1159" s="91" t="s">
        <v>2068</v>
      </c>
      <c r="C1159" s="56" t="s">
        <v>1809</v>
      </c>
      <c r="D1159" s="91" t="s">
        <v>2071</v>
      </c>
      <c r="E1159" s="92" t="s">
        <v>2079</v>
      </c>
      <c r="F1159" s="83" t="s">
        <v>1912</v>
      </c>
      <c r="G1159" s="93">
        <v>1</v>
      </c>
      <c r="H1159" s="103">
        <v>0.25</v>
      </c>
      <c r="I1159" s="79">
        <v>199.32</v>
      </c>
      <c r="J1159" s="80"/>
      <c r="K1159" s="7" cm="1">
        <f t="array" ref="K1159">INDEX('[2]pricelist external'!$J$3:$J$1649,MATCH(A1159,'[2]pricelist external'!$D$3:$D$1649,0),)</f>
        <v>213.27</v>
      </c>
      <c r="L1159" s="25">
        <f t="shared" si="103"/>
        <v>12195.546372000001</v>
      </c>
      <c r="M1159" s="7">
        <f t="shared" si="104"/>
        <v>181.27950000000001</v>
      </c>
      <c r="N1159" s="25">
        <f t="shared" si="105"/>
        <v>10366.2144162</v>
      </c>
    </row>
    <row r="1160" spans="1:14" ht="15" x14ac:dyDescent="0.25">
      <c r="A1160" s="65">
        <v>21513646055</v>
      </c>
      <c r="B1160" s="91" t="s">
        <v>2069</v>
      </c>
      <c r="C1160" s="56" t="s">
        <v>1809</v>
      </c>
      <c r="D1160" s="91" t="s">
        <v>2071</v>
      </c>
      <c r="E1160" s="92" t="s">
        <v>2080</v>
      </c>
      <c r="F1160" s="83" t="s">
        <v>1912</v>
      </c>
      <c r="G1160" s="93">
        <v>1</v>
      </c>
      <c r="H1160" s="103">
        <v>0.25</v>
      </c>
      <c r="I1160" s="79">
        <v>272.17</v>
      </c>
      <c r="J1160" s="80"/>
      <c r="K1160" s="7" cm="1">
        <f t="array" ref="K1160">INDEX('[2]pricelist external'!$J$3:$J$1649,MATCH(A1160,'[2]pricelist external'!$D$3:$D$1649,0),)</f>
        <v>291.22000000000003</v>
      </c>
      <c r="L1160" s="25">
        <f t="shared" si="103"/>
        <v>16653.007992000003</v>
      </c>
      <c r="M1160" s="7">
        <f t="shared" si="104"/>
        <v>247.53700000000001</v>
      </c>
      <c r="N1160" s="25">
        <f t="shared" si="105"/>
        <v>14155.056793199999</v>
      </c>
    </row>
    <row r="1161" spans="1:14" ht="15" x14ac:dyDescent="0.25">
      <c r="A1161" s="65">
        <v>21513816055</v>
      </c>
      <c r="B1161" s="91" t="s">
        <v>2070</v>
      </c>
      <c r="C1161" s="56" t="s">
        <v>1809</v>
      </c>
      <c r="D1161" s="91" t="s">
        <v>2071</v>
      </c>
      <c r="E1161" s="92" t="s">
        <v>2081</v>
      </c>
      <c r="F1161" s="83" t="s">
        <v>1912</v>
      </c>
      <c r="G1161" s="93">
        <v>1</v>
      </c>
      <c r="H1161" s="103">
        <v>0.25</v>
      </c>
      <c r="I1161" s="79">
        <v>272.2</v>
      </c>
      <c r="J1161" s="80"/>
      <c r="K1161" s="7" cm="1">
        <f t="array" ref="K1161">INDEX('[2]pricelist external'!$J$3:$J$1649,MATCH(A1161,'[2]pricelist external'!$D$3:$D$1649,0),)</f>
        <v>291.25</v>
      </c>
      <c r="L1161" s="25">
        <f t="shared" si="103"/>
        <v>16654.7235</v>
      </c>
      <c r="M1161" s="7">
        <f t="shared" si="104"/>
        <v>247.5625</v>
      </c>
      <c r="N1161" s="25">
        <f t="shared" si="105"/>
        <v>14156.514975</v>
      </c>
    </row>
    <row r="1162" spans="1:14" ht="15" x14ac:dyDescent="0.25">
      <c r="A1162" s="65">
        <v>21550101000</v>
      </c>
      <c r="B1162" s="91" t="s">
        <v>1181</v>
      </c>
      <c r="C1162" s="56" t="s">
        <v>1809</v>
      </c>
      <c r="D1162" s="91" t="s">
        <v>668</v>
      </c>
      <c r="E1162" s="92" t="s">
        <v>1182</v>
      </c>
      <c r="F1162" s="83">
        <v>4</v>
      </c>
      <c r="G1162" s="93">
        <v>1</v>
      </c>
      <c r="H1162" s="103">
        <v>0.6</v>
      </c>
      <c r="I1162" s="79">
        <v>149.1</v>
      </c>
      <c r="J1162" s="80">
        <f t="shared" ref="J1162:J1180" si="106">K1162/I1162-1</f>
        <v>7.0020120724346047E-2</v>
      </c>
      <c r="K1162" s="7" cm="1">
        <f t="array" ref="K1162">INDEX('[2]pricelist external'!$J$3:$J$1649,MATCH(A1162,'[2]pricelist external'!$D$3:$D$1649,0),)</f>
        <v>159.54</v>
      </c>
      <c r="L1162" s="25">
        <f t="shared" si="99"/>
        <v>9123.0715439999985</v>
      </c>
      <c r="M1162" s="7">
        <f t="shared" si="100"/>
        <v>135.60899999999998</v>
      </c>
      <c r="N1162" s="25">
        <f t="shared" si="101"/>
        <v>7754.6108123999984</v>
      </c>
    </row>
    <row r="1163" spans="1:14" ht="15" x14ac:dyDescent="0.25">
      <c r="A1163" s="65">
        <v>21550101055</v>
      </c>
      <c r="B1163" s="91" t="s">
        <v>1183</v>
      </c>
      <c r="C1163" s="56" t="s">
        <v>1809</v>
      </c>
      <c r="D1163" s="91" t="s">
        <v>668</v>
      </c>
      <c r="E1163" s="92" t="s">
        <v>1182</v>
      </c>
      <c r="F1163" s="83">
        <v>4</v>
      </c>
      <c r="G1163" s="93">
        <v>1</v>
      </c>
      <c r="H1163" s="103">
        <v>0.6</v>
      </c>
      <c r="I1163" s="79">
        <v>149.1</v>
      </c>
      <c r="J1163" s="80">
        <f t="shared" si="106"/>
        <v>7.0020120724346047E-2</v>
      </c>
      <c r="K1163" s="7" cm="1">
        <f t="array" ref="K1163">INDEX('[2]pricelist external'!$J$3:$J$1649,MATCH(A1163,'[2]pricelist external'!$D$3:$D$1649,0),)</f>
        <v>159.54</v>
      </c>
      <c r="L1163" s="25">
        <f t="shared" si="99"/>
        <v>9123.0715439999985</v>
      </c>
      <c r="M1163" s="7">
        <f t="shared" si="100"/>
        <v>135.60899999999998</v>
      </c>
      <c r="N1163" s="25">
        <f t="shared" si="101"/>
        <v>7754.6108123999984</v>
      </c>
    </row>
    <row r="1164" spans="1:14" ht="15" x14ac:dyDescent="0.25">
      <c r="A1164" s="65">
        <v>21550103055</v>
      </c>
      <c r="B1164" s="91" t="s">
        <v>1184</v>
      </c>
      <c r="C1164" s="56" t="s">
        <v>1809</v>
      </c>
      <c r="D1164" s="91" t="s">
        <v>668</v>
      </c>
      <c r="E1164" s="92" t="s">
        <v>1182</v>
      </c>
      <c r="F1164" s="83">
        <v>4</v>
      </c>
      <c r="G1164" s="93">
        <v>1</v>
      </c>
      <c r="H1164" s="103">
        <v>0.6</v>
      </c>
      <c r="I1164" s="79">
        <v>149.1</v>
      </c>
      <c r="J1164" s="80">
        <f t="shared" si="106"/>
        <v>7.0020120724346047E-2</v>
      </c>
      <c r="K1164" s="7" cm="1">
        <f t="array" ref="K1164">INDEX('[2]pricelist external'!$J$3:$J$1649,MATCH(A1164,'[2]pricelist external'!$D$3:$D$1649,0),)</f>
        <v>159.54</v>
      </c>
      <c r="L1164" s="25">
        <f t="shared" si="99"/>
        <v>9123.0715439999985</v>
      </c>
      <c r="M1164" s="7">
        <f t="shared" si="100"/>
        <v>135.60899999999998</v>
      </c>
      <c r="N1164" s="25">
        <f t="shared" si="101"/>
        <v>7754.6108123999984</v>
      </c>
    </row>
    <row r="1165" spans="1:14" ht="15" x14ac:dyDescent="0.25">
      <c r="A1165" s="65">
        <v>21550104000</v>
      </c>
      <c r="B1165" s="91" t="s">
        <v>1185</v>
      </c>
      <c r="C1165" s="56" t="s">
        <v>1809</v>
      </c>
      <c r="D1165" s="91" t="s">
        <v>668</v>
      </c>
      <c r="E1165" s="92" t="s">
        <v>1182</v>
      </c>
      <c r="F1165" s="83">
        <v>4</v>
      </c>
      <c r="G1165" s="93">
        <v>1</v>
      </c>
      <c r="H1165" s="103">
        <v>0.6</v>
      </c>
      <c r="I1165" s="79">
        <v>149.1</v>
      </c>
      <c r="J1165" s="80">
        <f t="shared" si="106"/>
        <v>7.0020120724346047E-2</v>
      </c>
      <c r="K1165" s="7" cm="1">
        <f t="array" ref="K1165">INDEX('[2]pricelist external'!$J$3:$J$1649,MATCH(A1165,'[2]pricelist external'!$D$3:$D$1649,0),)</f>
        <v>159.54</v>
      </c>
      <c r="L1165" s="25">
        <f t="shared" si="99"/>
        <v>9123.0715439999985</v>
      </c>
      <c r="M1165" s="7">
        <f t="shared" si="100"/>
        <v>135.60899999999998</v>
      </c>
      <c r="N1165" s="25">
        <f t="shared" si="101"/>
        <v>7754.6108123999984</v>
      </c>
    </row>
    <row r="1166" spans="1:14" ht="15" x14ac:dyDescent="0.25">
      <c r="A1166" s="65">
        <v>21550104055</v>
      </c>
      <c r="B1166" s="91" t="s">
        <v>1186</v>
      </c>
      <c r="C1166" s="56" t="s">
        <v>1809</v>
      </c>
      <c r="D1166" s="91" t="s">
        <v>668</v>
      </c>
      <c r="E1166" s="92" t="s">
        <v>1182</v>
      </c>
      <c r="F1166" s="83">
        <v>4</v>
      </c>
      <c r="G1166" s="93">
        <v>1</v>
      </c>
      <c r="H1166" s="103">
        <v>0.6</v>
      </c>
      <c r="I1166" s="79">
        <v>149.1</v>
      </c>
      <c r="J1166" s="80">
        <f t="shared" si="106"/>
        <v>7.0020120724346047E-2</v>
      </c>
      <c r="K1166" s="7" cm="1">
        <f t="array" ref="K1166">INDEX('[2]pricelist external'!$J$3:$J$1649,MATCH(A1166,'[2]pricelist external'!$D$3:$D$1649,0),)</f>
        <v>159.54</v>
      </c>
      <c r="L1166" s="25">
        <f t="shared" si="99"/>
        <v>9123.0715439999985</v>
      </c>
      <c r="M1166" s="7">
        <f t="shared" si="100"/>
        <v>135.60899999999998</v>
      </c>
      <c r="N1166" s="25">
        <f t="shared" si="101"/>
        <v>7754.6108123999984</v>
      </c>
    </row>
    <row r="1167" spans="1:14" ht="15" x14ac:dyDescent="0.25">
      <c r="A1167" s="65">
        <v>21550105000</v>
      </c>
      <c r="B1167" s="91" t="s">
        <v>1187</v>
      </c>
      <c r="C1167" s="56" t="s">
        <v>1809</v>
      </c>
      <c r="D1167" s="91" t="s">
        <v>668</v>
      </c>
      <c r="E1167" s="92" t="s">
        <v>1182</v>
      </c>
      <c r="F1167" s="83">
        <v>4</v>
      </c>
      <c r="G1167" s="93">
        <v>1</v>
      </c>
      <c r="H1167" s="103">
        <v>0.6</v>
      </c>
      <c r="I1167" s="79">
        <v>149.1</v>
      </c>
      <c r="J1167" s="80">
        <f t="shared" si="106"/>
        <v>7.0020120724346047E-2</v>
      </c>
      <c r="K1167" s="7" cm="1">
        <f t="array" ref="K1167">INDEX('[2]pricelist external'!$J$3:$J$1649,MATCH(A1167,'[2]pricelist external'!$D$3:$D$1649,0),)</f>
        <v>159.54</v>
      </c>
      <c r="L1167" s="25">
        <f t="shared" si="99"/>
        <v>9123.0715439999985</v>
      </c>
      <c r="M1167" s="7">
        <f t="shared" si="100"/>
        <v>135.60899999999998</v>
      </c>
      <c r="N1167" s="25">
        <f t="shared" si="101"/>
        <v>7754.6108123999984</v>
      </c>
    </row>
    <row r="1168" spans="1:14" ht="15" x14ac:dyDescent="0.25">
      <c r="A1168" s="65">
        <v>21550105055</v>
      </c>
      <c r="B1168" s="91" t="s">
        <v>1188</v>
      </c>
      <c r="C1168" s="56" t="s">
        <v>1809</v>
      </c>
      <c r="D1168" s="91" t="s">
        <v>668</v>
      </c>
      <c r="E1168" s="92" t="s">
        <v>1182</v>
      </c>
      <c r="F1168" s="83">
        <v>4</v>
      </c>
      <c r="G1168" s="93">
        <v>1</v>
      </c>
      <c r="H1168" s="103">
        <v>0.6</v>
      </c>
      <c r="I1168" s="79">
        <v>149.1</v>
      </c>
      <c r="J1168" s="80">
        <f t="shared" si="106"/>
        <v>7.0020120724346047E-2</v>
      </c>
      <c r="K1168" s="7" cm="1">
        <f t="array" ref="K1168">INDEX('[2]pricelist external'!$J$3:$J$1649,MATCH(A1168,'[2]pricelist external'!$D$3:$D$1649,0),)</f>
        <v>159.54</v>
      </c>
      <c r="L1168" s="25">
        <f t="shared" si="99"/>
        <v>9123.0715439999985</v>
      </c>
      <c r="M1168" s="7">
        <f t="shared" si="100"/>
        <v>135.60899999999998</v>
      </c>
      <c r="N1168" s="25">
        <f t="shared" si="101"/>
        <v>7754.6108123999984</v>
      </c>
    </row>
    <row r="1169" spans="1:14" ht="15" x14ac:dyDescent="0.25">
      <c r="A1169" s="65">
        <v>21550153055</v>
      </c>
      <c r="B1169" s="91" t="s">
        <v>1189</v>
      </c>
      <c r="C1169" s="56" t="s">
        <v>1809</v>
      </c>
      <c r="D1169" s="91" t="s">
        <v>668</v>
      </c>
      <c r="E1169" s="92" t="s">
        <v>1182</v>
      </c>
      <c r="F1169" s="83" t="s">
        <v>1912</v>
      </c>
      <c r="G1169" s="93">
        <v>1</v>
      </c>
      <c r="H1169" s="103">
        <v>0.6</v>
      </c>
      <c r="I1169" s="79">
        <v>149.1</v>
      </c>
      <c r="J1169" s="80">
        <f t="shared" si="106"/>
        <v>7.0020120724346047E-2</v>
      </c>
      <c r="K1169" s="7" cm="1">
        <f t="array" ref="K1169">INDEX('[2]pricelist external'!$J$3:$J$1649,MATCH(A1169,'[2]pricelist external'!$D$3:$D$1649,0),)</f>
        <v>159.54</v>
      </c>
      <c r="L1169" s="25">
        <f t="shared" si="99"/>
        <v>9123.0715439999985</v>
      </c>
      <c r="M1169" s="7">
        <f t="shared" si="100"/>
        <v>135.60899999999998</v>
      </c>
      <c r="N1169" s="25">
        <f t="shared" si="101"/>
        <v>7754.6108123999984</v>
      </c>
    </row>
    <row r="1170" spans="1:14" ht="15" x14ac:dyDescent="0.25">
      <c r="A1170" s="65">
        <v>21550154000</v>
      </c>
      <c r="B1170" s="91" t="s">
        <v>1190</v>
      </c>
      <c r="C1170" s="56" t="s">
        <v>1809</v>
      </c>
      <c r="D1170" s="91" t="s">
        <v>668</v>
      </c>
      <c r="E1170" s="92" t="s">
        <v>1182</v>
      </c>
      <c r="F1170" s="83" t="s">
        <v>1912</v>
      </c>
      <c r="G1170" s="93">
        <v>1</v>
      </c>
      <c r="H1170" s="103">
        <v>0.6</v>
      </c>
      <c r="I1170" s="79">
        <v>149.1</v>
      </c>
      <c r="J1170" s="80">
        <f t="shared" si="106"/>
        <v>7.0020120724346047E-2</v>
      </c>
      <c r="K1170" s="7" cm="1">
        <f t="array" ref="K1170">INDEX('[2]pricelist external'!$J$3:$J$1649,MATCH(A1170,'[2]pricelist external'!$D$3:$D$1649,0),)</f>
        <v>159.54</v>
      </c>
      <c r="L1170" s="25">
        <f t="shared" si="99"/>
        <v>9123.0715439999985</v>
      </c>
      <c r="M1170" s="7">
        <f t="shared" si="100"/>
        <v>135.60899999999998</v>
      </c>
      <c r="N1170" s="25">
        <f t="shared" si="101"/>
        <v>7754.6108123999984</v>
      </c>
    </row>
    <row r="1171" spans="1:14" ht="15" x14ac:dyDescent="0.25">
      <c r="A1171" s="65">
        <v>21550154055</v>
      </c>
      <c r="B1171" s="91" t="s">
        <v>1191</v>
      </c>
      <c r="C1171" s="56" t="s">
        <v>1809</v>
      </c>
      <c r="D1171" s="91" t="s">
        <v>668</v>
      </c>
      <c r="E1171" s="92" t="s">
        <v>1182</v>
      </c>
      <c r="F1171" s="83" t="s">
        <v>1912</v>
      </c>
      <c r="G1171" s="93">
        <v>1</v>
      </c>
      <c r="H1171" s="103">
        <v>0.6</v>
      </c>
      <c r="I1171" s="79">
        <v>149.1</v>
      </c>
      <c r="J1171" s="80">
        <f t="shared" si="106"/>
        <v>7.0020120724346047E-2</v>
      </c>
      <c r="K1171" s="7" cm="1">
        <f t="array" ref="K1171">INDEX('[2]pricelist external'!$J$3:$J$1649,MATCH(A1171,'[2]pricelist external'!$D$3:$D$1649,0),)</f>
        <v>159.54</v>
      </c>
      <c r="L1171" s="25">
        <f t="shared" si="99"/>
        <v>9123.0715439999985</v>
      </c>
      <c r="M1171" s="7">
        <f t="shared" si="100"/>
        <v>135.60899999999998</v>
      </c>
      <c r="N1171" s="25">
        <f t="shared" si="101"/>
        <v>7754.6108123999984</v>
      </c>
    </row>
    <row r="1172" spans="1:14" ht="15" x14ac:dyDescent="0.25">
      <c r="A1172" s="65">
        <v>21550155055</v>
      </c>
      <c r="B1172" s="91" t="s">
        <v>1192</v>
      </c>
      <c r="C1172" s="56" t="s">
        <v>1809</v>
      </c>
      <c r="D1172" s="91" t="s">
        <v>668</v>
      </c>
      <c r="E1172" s="92" t="s">
        <v>1182</v>
      </c>
      <c r="F1172" s="83" t="s">
        <v>1912</v>
      </c>
      <c r="G1172" s="93">
        <v>1</v>
      </c>
      <c r="H1172" s="103">
        <v>0.6</v>
      </c>
      <c r="I1172" s="79">
        <v>149.1</v>
      </c>
      <c r="J1172" s="80">
        <f t="shared" si="106"/>
        <v>7.0020120724346047E-2</v>
      </c>
      <c r="K1172" s="7" cm="1">
        <f t="array" ref="K1172">INDEX('[2]pricelist external'!$J$3:$J$1649,MATCH(A1172,'[2]pricelist external'!$D$3:$D$1649,0),)</f>
        <v>159.54</v>
      </c>
      <c r="L1172" s="25">
        <f t="shared" si="99"/>
        <v>9123.0715439999985</v>
      </c>
      <c r="M1172" s="7">
        <f t="shared" si="100"/>
        <v>135.60899999999998</v>
      </c>
      <c r="N1172" s="25">
        <f t="shared" si="101"/>
        <v>7754.6108123999984</v>
      </c>
    </row>
    <row r="1173" spans="1:14" ht="15" x14ac:dyDescent="0.25">
      <c r="A1173" s="65">
        <v>21550811000</v>
      </c>
      <c r="B1173" s="91" t="s">
        <v>1193</v>
      </c>
      <c r="C1173" s="56" t="s">
        <v>1809</v>
      </c>
      <c r="D1173" s="91" t="s">
        <v>668</v>
      </c>
      <c r="E1173" s="92" t="s">
        <v>1182</v>
      </c>
      <c r="F1173" s="83">
        <v>4</v>
      </c>
      <c r="G1173" s="93">
        <v>1</v>
      </c>
      <c r="H1173" s="103">
        <v>0.6</v>
      </c>
      <c r="I1173" s="79">
        <v>199.98</v>
      </c>
      <c r="J1173" s="80">
        <f t="shared" si="106"/>
        <v>7.0007000700069932E-2</v>
      </c>
      <c r="K1173" s="7" cm="1">
        <f t="array" ref="K1173">INDEX('[2]pricelist external'!$J$3:$J$1649,MATCH(A1173,'[2]pricelist external'!$D$3:$D$1649,0),)</f>
        <v>213.98</v>
      </c>
      <c r="L1173" s="25">
        <f t="shared" si="99"/>
        <v>12236.146728</v>
      </c>
      <c r="M1173" s="7">
        <f t="shared" si="100"/>
        <v>181.88299999999998</v>
      </c>
      <c r="N1173" s="25">
        <f t="shared" si="101"/>
        <v>10400.724718799998</v>
      </c>
    </row>
    <row r="1174" spans="1:14" ht="15" x14ac:dyDescent="0.25">
      <c r="A1174" s="65">
        <v>21550811055</v>
      </c>
      <c r="B1174" s="91" t="s">
        <v>1194</v>
      </c>
      <c r="C1174" s="56" t="s">
        <v>1809</v>
      </c>
      <c r="D1174" s="91" t="s">
        <v>668</v>
      </c>
      <c r="E1174" s="92" t="s">
        <v>1182</v>
      </c>
      <c r="F1174" s="83">
        <v>4</v>
      </c>
      <c r="G1174" s="93">
        <v>1</v>
      </c>
      <c r="H1174" s="103">
        <v>0.6</v>
      </c>
      <c r="I1174" s="79">
        <v>199.98</v>
      </c>
      <c r="J1174" s="80">
        <f t="shared" si="106"/>
        <v>7.0007000700069932E-2</v>
      </c>
      <c r="K1174" s="7" cm="1">
        <f t="array" ref="K1174">INDEX('[2]pricelist external'!$J$3:$J$1649,MATCH(A1174,'[2]pricelist external'!$D$3:$D$1649,0),)</f>
        <v>213.98</v>
      </c>
      <c r="L1174" s="25">
        <f t="shared" si="99"/>
        <v>12236.146728</v>
      </c>
      <c r="M1174" s="7">
        <f t="shared" si="100"/>
        <v>181.88299999999998</v>
      </c>
      <c r="N1174" s="25">
        <f t="shared" si="101"/>
        <v>10400.724718799998</v>
      </c>
    </row>
    <row r="1175" spans="1:14" ht="15" x14ac:dyDescent="0.25">
      <c r="A1175" s="65">
        <v>21550813055</v>
      </c>
      <c r="B1175" s="91" t="s">
        <v>1195</v>
      </c>
      <c r="C1175" s="56" t="s">
        <v>1809</v>
      </c>
      <c r="D1175" s="91" t="s">
        <v>668</v>
      </c>
      <c r="E1175" s="92" t="s">
        <v>1182</v>
      </c>
      <c r="F1175" s="83">
        <v>3</v>
      </c>
      <c r="G1175" s="93">
        <v>1</v>
      </c>
      <c r="H1175" s="103">
        <v>0.6</v>
      </c>
      <c r="I1175" s="79">
        <v>199.98</v>
      </c>
      <c r="J1175" s="80">
        <f t="shared" si="106"/>
        <v>7.0007000700069932E-2</v>
      </c>
      <c r="K1175" s="7" cm="1">
        <f t="array" ref="K1175">INDEX('[2]pricelist external'!$J$3:$J$1649,MATCH(A1175,'[2]pricelist external'!$D$3:$D$1649,0),)</f>
        <v>213.98</v>
      </c>
      <c r="L1175" s="25">
        <f t="shared" si="99"/>
        <v>12236.146728</v>
      </c>
      <c r="M1175" s="7">
        <f t="shared" si="100"/>
        <v>181.88299999999998</v>
      </c>
      <c r="N1175" s="25">
        <f t="shared" si="101"/>
        <v>10400.724718799998</v>
      </c>
    </row>
    <row r="1176" spans="1:14" ht="15" x14ac:dyDescent="0.25">
      <c r="A1176" s="65">
        <v>21550814000</v>
      </c>
      <c r="B1176" s="91" t="s">
        <v>1196</v>
      </c>
      <c r="C1176" s="56" t="s">
        <v>1809</v>
      </c>
      <c r="D1176" s="91" t="s">
        <v>668</v>
      </c>
      <c r="E1176" s="92" t="s">
        <v>1182</v>
      </c>
      <c r="F1176" s="83">
        <v>4</v>
      </c>
      <c r="G1176" s="93">
        <v>1</v>
      </c>
      <c r="H1176" s="103">
        <v>0.6</v>
      </c>
      <c r="I1176" s="79">
        <v>225.79</v>
      </c>
      <c r="J1176" s="80">
        <f t="shared" si="106"/>
        <v>7.0020815802294134E-2</v>
      </c>
      <c r="K1176" s="7" cm="1">
        <f t="array" ref="K1176">INDEX('[2]pricelist external'!$J$3:$J$1649,MATCH(A1176,'[2]pricelist external'!$D$3:$D$1649,0),)</f>
        <v>241.6</v>
      </c>
      <c r="L1176" s="25">
        <f t="shared" si="99"/>
        <v>13815.55776</v>
      </c>
      <c r="M1176" s="7">
        <f t="shared" si="100"/>
        <v>205.35999999999999</v>
      </c>
      <c r="N1176" s="25">
        <f t="shared" si="101"/>
        <v>11743.224095999998</v>
      </c>
    </row>
    <row r="1177" spans="1:14" ht="15" x14ac:dyDescent="0.25">
      <c r="A1177" s="65">
        <v>21550814055</v>
      </c>
      <c r="B1177" s="91" t="s">
        <v>1197</v>
      </c>
      <c r="C1177" s="56" t="s">
        <v>1809</v>
      </c>
      <c r="D1177" s="91" t="s">
        <v>668</v>
      </c>
      <c r="E1177" s="92" t="s">
        <v>1182</v>
      </c>
      <c r="F1177" s="83">
        <v>4</v>
      </c>
      <c r="G1177" s="93">
        <v>1</v>
      </c>
      <c r="H1177" s="103">
        <v>0.6</v>
      </c>
      <c r="I1177" s="79">
        <v>199.98</v>
      </c>
      <c r="J1177" s="80">
        <f t="shared" si="106"/>
        <v>7.0007000700069932E-2</v>
      </c>
      <c r="K1177" s="7" cm="1">
        <f t="array" ref="K1177">INDEX('[2]pricelist external'!$J$3:$J$1649,MATCH(A1177,'[2]pricelist external'!$D$3:$D$1649,0),)</f>
        <v>213.98</v>
      </c>
      <c r="L1177" s="25">
        <f t="shared" si="99"/>
        <v>12236.146728</v>
      </c>
      <c r="M1177" s="7">
        <f t="shared" si="100"/>
        <v>181.88299999999998</v>
      </c>
      <c r="N1177" s="25">
        <f t="shared" si="101"/>
        <v>10400.724718799998</v>
      </c>
    </row>
    <row r="1178" spans="1:14" ht="15" x14ac:dyDescent="0.25">
      <c r="A1178" s="65">
        <v>21550815000</v>
      </c>
      <c r="B1178" s="91" t="s">
        <v>1198</v>
      </c>
      <c r="C1178" s="56" t="s">
        <v>1809</v>
      </c>
      <c r="D1178" s="91" t="s">
        <v>668</v>
      </c>
      <c r="E1178" s="92" t="s">
        <v>1182</v>
      </c>
      <c r="F1178" s="83">
        <v>4</v>
      </c>
      <c r="G1178" s="93">
        <v>1</v>
      </c>
      <c r="H1178" s="103">
        <v>0.6</v>
      </c>
      <c r="I1178" s="79">
        <v>199.98</v>
      </c>
      <c r="J1178" s="80">
        <f t="shared" si="106"/>
        <v>7.0007000700069932E-2</v>
      </c>
      <c r="K1178" s="7" cm="1">
        <f t="array" ref="K1178">INDEX('[2]pricelist external'!$J$3:$J$1649,MATCH(A1178,'[2]pricelist external'!$D$3:$D$1649,0),)</f>
        <v>213.98</v>
      </c>
      <c r="L1178" s="25">
        <f t="shared" si="99"/>
        <v>12236.146728</v>
      </c>
      <c r="M1178" s="7">
        <f t="shared" si="100"/>
        <v>181.88299999999998</v>
      </c>
      <c r="N1178" s="25">
        <f t="shared" si="101"/>
        <v>10400.724718799998</v>
      </c>
    </row>
    <row r="1179" spans="1:14" ht="15" x14ac:dyDescent="0.25">
      <c r="A1179" s="65">
        <v>21550815055</v>
      </c>
      <c r="B1179" s="91" t="s">
        <v>1199</v>
      </c>
      <c r="C1179" s="56" t="s">
        <v>1809</v>
      </c>
      <c r="D1179" s="91" t="s">
        <v>668</v>
      </c>
      <c r="E1179" s="92" t="s">
        <v>1182</v>
      </c>
      <c r="F1179" s="83">
        <v>3</v>
      </c>
      <c r="G1179" s="93">
        <v>1</v>
      </c>
      <c r="H1179" s="103">
        <v>0.6</v>
      </c>
      <c r="I1179" s="79">
        <v>199.98</v>
      </c>
      <c r="J1179" s="80">
        <f t="shared" si="106"/>
        <v>7.0007000700069932E-2</v>
      </c>
      <c r="K1179" s="7" cm="1">
        <f t="array" ref="K1179">INDEX('[2]pricelist external'!$J$3:$J$1649,MATCH(A1179,'[2]pricelist external'!$D$3:$D$1649,0),)</f>
        <v>213.98</v>
      </c>
      <c r="L1179" s="25">
        <f t="shared" si="99"/>
        <v>12236.146728</v>
      </c>
      <c r="M1179" s="7">
        <f t="shared" si="100"/>
        <v>181.88299999999998</v>
      </c>
      <c r="N1179" s="25">
        <f t="shared" si="101"/>
        <v>10400.724718799998</v>
      </c>
    </row>
    <row r="1180" spans="1:14" ht="15" x14ac:dyDescent="0.25">
      <c r="A1180" s="65">
        <v>21551101000</v>
      </c>
      <c r="B1180" s="91" t="s">
        <v>1200</v>
      </c>
      <c r="C1180" s="56" t="s">
        <v>1809</v>
      </c>
      <c r="D1180" s="91" t="s">
        <v>668</v>
      </c>
      <c r="E1180" s="92" t="s">
        <v>1182</v>
      </c>
      <c r="F1180" s="83">
        <v>4</v>
      </c>
      <c r="G1180" s="93">
        <v>1</v>
      </c>
      <c r="H1180" s="103">
        <v>0.6</v>
      </c>
      <c r="I1180" s="79">
        <v>236.15</v>
      </c>
      <c r="J1180" s="80">
        <f t="shared" si="106"/>
        <v>6.9997882701672731E-2</v>
      </c>
      <c r="K1180" s="7" cm="1">
        <f t="array" ref="K1180">INDEX('[2]pricelist external'!$J$3:$J$1649,MATCH(A1180,'[2]pricelist external'!$D$3:$D$1649,0),)</f>
        <v>252.68</v>
      </c>
      <c r="L1180" s="25">
        <f t="shared" si="99"/>
        <v>14449.152048</v>
      </c>
      <c r="M1180" s="7">
        <f t="shared" si="100"/>
        <v>214.77799999999999</v>
      </c>
      <c r="N1180" s="25">
        <f t="shared" si="101"/>
        <v>12281.779240799999</v>
      </c>
    </row>
    <row r="1181" spans="1:14" ht="15" x14ac:dyDescent="0.25">
      <c r="A1181" s="65">
        <v>21551101055</v>
      </c>
      <c r="B1181" s="91" t="s">
        <v>1939</v>
      </c>
      <c r="C1181" s="56" t="s">
        <v>1809</v>
      </c>
      <c r="D1181" s="91" t="s">
        <v>668</v>
      </c>
      <c r="E1181" s="92" t="s">
        <v>2025</v>
      </c>
      <c r="F1181" s="83">
        <v>4</v>
      </c>
      <c r="G1181" s="93">
        <v>1</v>
      </c>
      <c r="H1181" s="103">
        <v>0.6</v>
      </c>
      <c r="I1181" s="79">
        <v>236.15</v>
      </c>
      <c r="J1181" s="80"/>
      <c r="K1181" s="7" cm="1">
        <f t="array" ref="K1181">INDEX('[2]pricelist external'!$J$3:$J$1649,MATCH(A1181,'[2]pricelist external'!$D$3:$D$1649,0),)</f>
        <v>252.68</v>
      </c>
      <c r="L1181" s="25">
        <f t="shared" si="99"/>
        <v>14449.152048</v>
      </c>
      <c r="M1181" s="7">
        <f t="shared" si="100"/>
        <v>214.77799999999999</v>
      </c>
      <c r="N1181" s="25">
        <f t="shared" si="101"/>
        <v>12281.779240799999</v>
      </c>
    </row>
    <row r="1182" spans="1:14" ht="15" x14ac:dyDescent="0.25">
      <c r="A1182" s="65">
        <v>21551103000</v>
      </c>
      <c r="B1182" s="91" t="s">
        <v>1201</v>
      </c>
      <c r="C1182" s="56" t="s">
        <v>1809</v>
      </c>
      <c r="D1182" s="91" t="s">
        <v>668</v>
      </c>
      <c r="E1182" s="92" t="s">
        <v>1182</v>
      </c>
      <c r="F1182" s="83">
        <v>4</v>
      </c>
      <c r="G1182" s="93">
        <v>1</v>
      </c>
      <c r="H1182" s="103">
        <v>0.6</v>
      </c>
      <c r="I1182" s="79">
        <v>236.15</v>
      </c>
      <c r="J1182" s="80">
        <f t="shared" ref="J1182:J1223" si="107">K1182/I1182-1</f>
        <v>6.9997882701672731E-2</v>
      </c>
      <c r="K1182" s="7" cm="1">
        <f t="array" ref="K1182">INDEX('[2]pricelist external'!$J$3:$J$1649,MATCH(A1182,'[2]pricelist external'!$D$3:$D$1649,0),)</f>
        <v>252.68</v>
      </c>
      <c r="L1182" s="25">
        <f t="shared" si="99"/>
        <v>14449.152048</v>
      </c>
      <c r="M1182" s="7">
        <f t="shared" si="100"/>
        <v>214.77799999999999</v>
      </c>
      <c r="N1182" s="25">
        <f t="shared" si="101"/>
        <v>12281.779240799999</v>
      </c>
    </row>
    <row r="1183" spans="1:14" ht="15" x14ac:dyDescent="0.25">
      <c r="A1183" s="65">
        <v>21551103055</v>
      </c>
      <c r="B1183" s="91" t="s">
        <v>1202</v>
      </c>
      <c r="C1183" s="56" t="s">
        <v>1809</v>
      </c>
      <c r="D1183" s="91" t="s">
        <v>668</v>
      </c>
      <c r="E1183" s="92" t="s">
        <v>1182</v>
      </c>
      <c r="F1183" s="83">
        <v>3</v>
      </c>
      <c r="G1183" s="93">
        <v>1</v>
      </c>
      <c r="H1183" s="103">
        <v>0.6</v>
      </c>
      <c r="I1183" s="79">
        <v>236.15</v>
      </c>
      <c r="J1183" s="80">
        <f t="shared" si="107"/>
        <v>6.9997882701672731E-2</v>
      </c>
      <c r="K1183" s="7" cm="1">
        <f t="array" ref="K1183">INDEX('[2]pricelist external'!$J$3:$J$1649,MATCH(A1183,'[2]pricelist external'!$D$3:$D$1649,0),)</f>
        <v>252.68</v>
      </c>
      <c r="L1183" s="25">
        <f t="shared" si="99"/>
        <v>14449.152048</v>
      </c>
      <c r="M1183" s="7">
        <f t="shared" si="100"/>
        <v>214.77799999999999</v>
      </c>
      <c r="N1183" s="25">
        <f t="shared" si="101"/>
        <v>12281.779240799999</v>
      </c>
    </row>
    <row r="1184" spans="1:14" ht="15" x14ac:dyDescent="0.25">
      <c r="A1184" s="65">
        <v>21551104000</v>
      </c>
      <c r="B1184" s="91" t="s">
        <v>1203</v>
      </c>
      <c r="C1184" s="56" t="s">
        <v>1809</v>
      </c>
      <c r="D1184" s="91" t="s">
        <v>668</v>
      </c>
      <c r="E1184" s="92" t="s">
        <v>1182</v>
      </c>
      <c r="F1184" s="83">
        <v>4</v>
      </c>
      <c r="G1184" s="93">
        <v>1</v>
      </c>
      <c r="H1184" s="103">
        <v>0.6</v>
      </c>
      <c r="I1184" s="79">
        <v>236.15</v>
      </c>
      <c r="J1184" s="80">
        <f t="shared" si="107"/>
        <v>6.9997882701672731E-2</v>
      </c>
      <c r="K1184" s="7" cm="1">
        <f t="array" ref="K1184">INDEX('[2]pricelist external'!$J$3:$J$1649,MATCH(A1184,'[2]pricelist external'!$D$3:$D$1649,0),)</f>
        <v>252.68</v>
      </c>
      <c r="L1184" s="25">
        <f t="shared" ref="L1184:L1271" si="108">K1184*$L$3</f>
        <v>14449.152048</v>
      </c>
      <c r="M1184" s="7">
        <f t="shared" ref="M1184:M1271" si="109">K1184*(1-$N$5)</f>
        <v>214.77799999999999</v>
      </c>
      <c r="N1184" s="25">
        <f t="shared" ref="N1184:N1271" si="110">M1184*$L$3</f>
        <v>12281.779240799999</v>
      </c>
    </row>
    <row r="1185" spans="1:14" ht="15" x14ac:dyDescent="0.25">
      <c r="A1185" s="65">
        <v>21551104055</v>
      </c>
      <c r="B1185" s="91" t="s">
        <v>1204</v>
      </c>
      <c r="C1185" s="56" t="s">
        <v>1809</v>
      </c>
      <c r="D1185" s="91" t="s">
        <v>668</v>
      </c>
      <c r="E1185" s="92" t="s">
        <v>1182</v>
      </c>
      <c r="F1185" s="83">
        <v>4</v>
      </c>
      <c r="G1185" s="93">
        <v>1</v>
      </c>
      <c r="H1185" s="103">
        <v>0.6</v>
      </c>
      <c r="I1185" s="79">
        <v>236.15</v>
      </c>
      <c r="J1185" s="80">
        <f t="shared" si="107"/>
        <v>6.9997882701672731E-2</v>
      </c>
      <c r="K1185" s="7" cm="1">
        <f t="array" ref="K1185">INDEX('[2]pricelist external'!$J$3:$J$1649,MATCH(A1185,'[2]pricelist external'!$D$3:$D$1649,0),)</f>
        <v>252.68</v>
      </c>
      <c r="L1185" s="25">
        <f t="shared" si="108"/>
        <v>14449.152048</v>
      </c>
      <c r="M1185" s="7">
        <f t="shared" si="109"/>
        <v>214.77799999999999</v>
      </c>
      <c r="N1185" s="25">
        <f t="shared" si="110"/>
        <v>12281.779240799999</v>
      </c>
    </row>
    <row r="1186" spans="1:14" ht="15" x14ac:dyDescent="0.25">
      <c r="A1186" s="65">
        <v>21551105000</v>
      </c>
      <c r="B1186" s="91" t="s">
        <v>1205</v>
      </c>
      <c r="C1186" s="56" t="s">
        <v>1809</v>
      </c>
      <c r="D1186" s="91" t="s">
        <v>668</v>
      </c>
      <c r="E1186" s="92" t="s">
        <v>1182</v>
      </c>
      <c r="F1186" s="83">
        <v>3</v>
      </c>
      <c r="G1186" s="93">
        <v>1</v>
      </c>
      <c r="H1186" s="103">
        <v>0.6</v>
      </c>
      <c r="I1186" s="79">
        <v>236.15</v>
      </c>
      <c r="J1186" s="80">
        <f t="shared" si="107"/>
        <v>6.9997882701672731E-2</v>
      </c>
      <c r="K1186" s="7" cm="1">
        <f t="array" ref="K1186">INDEX('[2]pricelist external'!$J$3:$J$1649,MATCH(A1186,'[2]pricelist external'!$D$3:$D$1649,0),)</f>
        <v>252.68</v>
      </c>
      <c r="L1186" s="25">
        <f t="shared" si="108"/>
        <v>14449.152048</v>
      </c>
      <c r="M1186" s="7">
        <f t="shared" si="109"/>
        <v>214.77799999999999</v>
      </c>
      <c r="N1186" s="25">
        <f t="shared" si="110"/>
        <v>12281.779240799999</v>
      </c>
    </row>
    <row r="1187" spans="1:14" ht="15" x14ac:dyDescent="0.25">
      <c r="A1187" s="65">
        <v>21551105055</v>
      </c>
      <c r="B1187" s="91" t="s">
        <v>1206</v>
      </c>
      <c r="C1187" s="56" t="s">
        <v>1809</v>
      </c>
      <c r="D1187" s="91" t="s">
        <v>668</v>
      </c>
      <c r="E1187" s="92" t="s">
        <v>1182</v>
      </c>
      <c r="F1187" s="83">
        <v>4</v>
      </c>
      <c r="G1187" s="93">
        <v>1</v>
      </c>
      <c r="H1187" s="103">
        <v>0.6</v>
      </c>
      <c r="I1187" s="79">
        <v>236.15</v>
      </c>
      <c r="J1187" s="80">
        <f t="shared" si="107"/>
        <v>6.9997882701672731E-2</v>
      </c>
      <c r="K1187" s="7" cm="1">
        <f t="array" ref="K1187">INDEX('[2]pricelist external'!$J$3:$J$1649,MATCH(A1187,'[2]pricelist external'!$D$3:$D$1649,0),)</f>
        <v>252.68</v>
      </c>
      <c r="L1187" s="25">
        <f t="shared" si="108"/>
        <v>14449.152048</v>
      </c>
      <c r="M1187" s="7">
        <f t="shared" si="109"/>
        <v>214.77799999999999</v>
      </c>
      <c r="N1187" s="25">
        <f t="shared" si="110"/>
        <v>12281.779240799999</v>
      </c>
    </row>
    <row r="1188" spans="1:14" ht="15" x14ac:dyDescent="0.25">
      <c r="A1188" s="65">
        <v>21551151055</v>
      </c>
      <c r="B1188" s="91" t="s">
        <v>1207</v>
      </c>
      <c r="C1188" s="56" t="s">
        <v>1809</v>
      </c>
      <c r="D1188" s="91" t="s">
        <v>668</v>
      </c>
      <c r="E1188" s="92" t="s">
        <v>1182</v>
      </c>
      <c r="F1188" s="83" t="s">
        <v>1912</v>
      </c>
      <c r="G1188" s="93">
        <v>1</v>
      </c>
      <c r="H1188" s="103">
        <v>0.6</v>
      </c>
      <c r="I1188" s="79">
        <v>236.15</v>
      </c>
      <c r="J1188" s="80">
        <f t="shared" si="107"/>
        <v>6.9997882701672731E-2</v>
      </c>
      <c r="K1188" s="7" cm="1">
        <f t="array" ref="K1188">INDEX('[2]pricelist external'!$J$3:$J$1649,MATCH(A1188,'[2]pricelist external'!$D$3:$D$1649,0),)</f>
        <v>252.68</v>
      </c>
      <c r="L1188" s="25">
        <f t="shared" si="108"/>
        <v>14449.152048</v>
      </c>
      <c r="M1188" s="7">
        <f t="shared" si="109"/>
        <v>214.77799999999999</v>
      </c>
      <c r="N1188" s="25">
        <f t="shared" si="110"/>
        <v>12281.779240799999</v>
      </c>
    </row>
    <row r="1189" spans="1:14" ht="15" x14ac:dyDescent="0.25">
      <c r="A1189" s="65">
        <v>21551153055</v>
      </c>
      <c r="B1189" s="91" t="s">
        <v>1208</v>
      </c>
      <c r="C1189" s="56" t="s">
        <v>1809</v>
      </c>
      <c r="D1189" s="91" t="s">
        <v>668</v>
      </c>
      <c r="E1189" s="92" t="s">
        <v>1182</v>
      </c>
      <c r="F1189" s="83" t="s">
        <v>1912</v>
      </c>
      <c r="G1189" s="93">
        <v>1</v>
      </c>
      <c r="H1189" s="103">
        <v>0.6</v>
      </c>
      <c r="I1189" s="79">
        <v>236.15</v>
      </c>
      <c r="J1189" s="80">
        <f t="shared" si="107"/>
        <v>6.9997882701672731E-2</v>
      </c>
      <c r="K1189" s="7" cm="1">
        <f t="array" ref="K1189">INDEX('[2]pricelist external'!$J$3:$J$1649,MATCH(A1189,'[2]pricelist external'!$D$3:$D$1649,0),)</f>
        <v>252.68</v>
      </c>
      <c r="L1189" s="25">
        <f t="shared" si="108"/>
        <v>14449.152048</v>
      </c>
      <c r="M1189" s="7">
        <f t="shared" si="109"/>
        <v>214.77799999999999</v>
      </c>
      <c r="N1189" s="25">
        <f t="shared" si="110"/>
        <v>12281.779240799999</v>
      </c>
    </row>
    <row r="1190" spans="1:14" ht="15" x14ac:dyDescent="0.25">
      <c r="A1190" s="65">
        <v>21551154000</v>
      </c>
      <c r="B1190" s="91" t="s">
        <v>1209</v>
      </c>
      <c r="C1190" s="56" t="s">
        <v>1809</v>
      </c>
      <c r="D1190" s="91" t="s">
        <v>668</v>
      </c>
      <c r="E1190" s="92" t="s">
        <v>1182</v>
      </c>
      <c r="F1190" s="83" t="s">
        <v>1912</v>
      </c>
      <c r="G1190" s="93">
        <v>1</v>
      </c>
      <c r="H1190" s="103">
        <v>0.6</v>
      </c>
      <c r="I1190" s="79">
        <v>236.15</v>
      </c>
      <c r="J1190" s="80">
        <f t="shared" si="107"/>
        <v>6.9997882701672731E-2</v>
      </c>
      <c r="K1190" s="7" cm="1">
        <f t="array" ref="K1190">INDEX('[2]pricelist external'!$J$3:$J$1649,MATCH(A1190,'[2]pricelist external'!$D$3:$D$1649,0),)</f>
        <v>252.68</v>
      </c>
      <c r="L1190" s="25">
        <f t="shared" si="108"/>
        <v>14449.152048</v>
      </c>
      <c r="M1190" s="7">
        <f t="shared" si="109"/>
        <v>214.77799999999999</v>
      </c>
      <c r="N1190" s="25">
        <f t="shared" si="110"/>
        <v>12281.779240799999</v>
      </c>
    </row>
    <row r="1191" spans="1:14" ht="15" x14ac:dyDescent="0.25">
      <c r="A1191" s="65">
        <v>21551154055</v>
      </c>
      <c r="B1191" s="91" t="s">
        <v>1210</v>
      </c>
      <c r="C1191" s="56" t="s">
        <v>1809</v>
      </c>
      <c r="D1191" s="91" t="s">
        <v>668</v>
      </c>
      <c r="E1191" s="92" t="s">
        <v>1182</v>
      </c>
      <c r="F1191" s="83" t="s">
        <v>1912</v>
      </c>
      <c r="G1191" s="93">
        <v>1</v>
      </c>
      <c r="H1191" s="103">
        <v>0.6</v>
      </c>
      <c r="I1191" s="79">
        <v>236.15</v>
      </c>
      <c r="J1191" s="80">
        <f t="shared" si="107"/>
        <v>6.9997882701672731E-2</v>
      </c>
      <c r="K1191" s="7" cm="1">
        <f t="array" ref="K1191">INDEX('[2]pricelist external'!$J$3:$J$1649,MATCH(A1191,'[2]pricelist external'!$D$3:$D$1649,0),)</f>
        <v>252.68</v>
      </c>
      <c r="L1191" s="25">
        <f t="shared" si="108"/>
        <v>14449.152048</v>
      </c>
      <c r="M1191" s="7">
        <f t="shared" si="109"/>
        <v>214.77799999999999</v>
      </c>
      <c r="N1191" s="25">
        <f t="shared" si="110"/>
        <v>12281.779240799999</v>
      </c>
    </row>
    <row r="1192" spans="1:14" ht="15" x14ac:dyDescent="0.25">
      <c r="A1192" s="65">
        <v>21551155055</v>
      </c>
      <c r="B1192" s="91" t="s">
        <v>1211</v>
      </c>
      <c r="C1192" s="56" t="s">
        <v>1809</v>
      </c>
      <c r="D1192" s="91" t="s">
        <v>668</v>
      </c>
      <c r="E1192" s="92" t="s">
        <v>1182</v>
      </c>
      <c r="F1192" s="83" t="s">
        <v>1912</v>
      </c>
      <c r="G1192" s="93">
        <v>1</v>
      </c>
      <c r="H1192" s="103">
        <v>0.6</v>
      </c>
      <c r="I1192" s="79">
        <v>236.15</v>
      </c>
      <c r="J1192" s="80">
        <f t="shared" si="107"/>
        <v>6.9997882701672731E-2</v>
      </c>
      <c r="K1192" s="7" cm="1">
        <f t="array" ref="K1192">INDEX('[2]pricelist external'!$J$3:$J$1649,MATCH(A1192,'[2]pricelist external'!$D$3:$D$1649,0),)</f>
        <v>252.68</v>
      </c>
      <c r="L1192" s="25">
        <f t="shared" si="108"/>
        <v>14449.152048</v>
      </c>
      <c r="M1192" s="7">
        <f t="shared" si="109"/>
        <v>214.77799999999999</v>
      </c>
      <c r="N1192" s="25">
        <f t="shared" si="110"/>
        <v>12281.779240799999</v>
      </c>
    </row>
    <row r="1193" spans="1:14" ht="15" x14ac:dyDescent="0.25">
      <c r="A1193" s="62">
        <v>21551805005</v>
      </c>
      <c r="B1193" s="90" t="s">
        <v>1212</v>
      </c>
      <c r="C1193" s="56" t="s">
        <v>1809</v>
      </c>
      <c r="D1193" s="91" t="s">
        <v>668</v>
      </c>
      <c r="E1193" s="92" t="s">
        <v>1182</v>
      </c>
      <c r="F1193" s="83">
        <v>3</v>
      </c>
      <c r="G1193" s="93">
        <v>1</v>
      </c>
      <c r="H1193" s="103">
        <v>0.6</v>
      </c>
      <c r="I1193" s="79">
        <v>262.12</v>
      </c>
      <c r="J1193" s="80">
        <f t="shared" si="107"/>
        <v>7.0006104074469722E-2</v>
      </c>
      <c r="K1193" s="7" cm="1">
        <f t="array" ref="K1193">INDEX('[2]pricelist external'!$J$3:$J$1649,MATCH(A1193,'[2]pricelist external'!$D$3:$D$1649,0),)</f>
        <v>280.47000000000003</v>
      </c>
      <c r="L1193" s="25">
        <f t="shared" si="108"/>
        <v>16038.284292</v>
      </c>
      <c r="M1193" s="7">
        <f t="shared" si="109"/>
        <v>238.39950000000002</v>
      </c>
      <c r="N1193" s="25">
        <f t="shared" si="110"/>
        <v>13632.5416482</v>
      </c>
    </row>
    <row r="1194" spans="1:14" ht="15" x14ac:dyDescent="0.25">
      <c r="A1194" s="65">
        <v>21551811000</v>
      </c>
      <c r="B1194" s="91" t="s">
        <v>1213</v>
      </c>
      <c r="C1194" s="56" t="s">
        <v>1809</v>
      </c>
      <c r="D1194" s="91" t="s">
        <v>668</v>
      </c>
      <c r="E1194" s="92" t="s">
        <v>1182</v>
      </c>
      <c r="F1194" s="83">
        <v>3</v>
      </c>
      <c r="G1194" s="93">
        <v>1</v>
      </c>
      <c r="H1194" s="103">
        <v>0.6</v>
      </c>
      <c r="I1194" s="79">
        <v>236.15</v>
      </c>
      <c r="J1194" s="80">
        <f t="shared" si="107"/>
        <v>6.9997882701672731E-2</v>
      </c>
      <c r="K1194" s="7" cm="1">
        <f t="array" ref="K1194">INDEX('[2]pricelist external'!$J$3:$J$1649,MATCH(A1194,'[2]pricelist external'!$D$3:$D$1649,0),)</f>
        <v>252.68</v>
      </c>
      <c r="L1194" s="25">
        <f t="shared" si="108"/>
        <v>14449.152048</v>
      </c>
      <c r="M1194" s="7">
        <f t="shared" si="109"/>
        <v>214.77799999999999</v>
      </c>
      <c r="N1194" s="25">
        <f t="shared" si="110"/>
        <v>12281.779240799999</v>
      </c>
    </row>
    <row r="1195" spans="1:14" ht="15" x14ac:dyDescent="0.25">
      <c r="A1195" s="65">
        <v>21551811055</v>
      </c>
      <c r="B1195" s="91" t="s">
        <v>1214</v>
      </c>
      <c r="C1195" s="56" t="s">
        <v>1809</v>
      </c>
      <c r="D1195" s="91" t="s">
        <v>668</v>
      </c>
      <c r="E1195" s="92" t="s">
        <v>1182</v>
      </c>
      <c r="F1195" s="83">
        <v>4</v>
      </c>
      <c r="G1195" s="93">
        <v>1</v>
      </c>
      <c r="H1195" s="103">
        <v>0.6</v>
      </c>
      <c r="I1195" s="79">
        <v>236.15</v>
      </c>
      <c r="J1195" s="80">
        <f t="shared" si="107"/>
        <v>6.9997882701672731E-2</v>
      </c>
      <c r="K1195" s="7" cm="1">
        <f t="array" ref="K1195">INDEX('[2]pricelist external'!$J$3:$J$1649,MATCH(A1195,'[2]pricelist external'!$D$3:$D$1649,0),)</f>
        <v>252.68</v>
      </c>
      <c r="L1195" s="25">
        <f t="shared" si="108"/>
        <v>14449.152048</v>
      </c>
      <c r="M1195" s="7">
        <f t="shared" si="109"/>
        <v>214.77799999999999</v>
      </c>
      <c r="N1195" s="25">
        <f t="shared" si="110"/>
        <v>12281.779240799999</v>
      </c>
    </row>
    <row r="1196" spans="1:14" ht="15" x14ac:dyDescent="0.25">
      <c r="A1196" s="65">
        <v>21551813000</v>
      </c>
      <c r="B1196" s="91" t="s">
        <v>1215</v>
      </c>
      <c r="C1196" s="56" t="s">
        <v>1809</v>
      </c>
      <c r="D1196" s="91" t="s">
        <v>668</v>
      </c>
      <c r="E1196" s="92" t="s">
        <v>1182</v>
      </c>
      <c r="F1196" s="83">
        <v>4</v>
      </c>
      <c r="G1196" s="93">
        <v>1</v>
      </c>
      <c r="H1196" s="103">
        <v>0.6</v>
      </c>
      <c r="I1196" s="79">
        <v>236.15</v>
      </c>
      <c r="J1196" s="80">
        <f t="shared" si="107"/>
        <v>6.9997882701672731E-2</v>
      </c>
      <c r="K1196" s="7" cm="1">
        <f t="array" ref="K1196">INDEX('[2]pricelist external'!$J$3:$J$1649,MATCH(A1196,'[2]pricelist external'!$D$3:$D$1649,0),)</f>
        <v>252.68</v>
      </c>
      <c r="L1196" s="25">
        <f t="shared" si="108"/>
        <v>14449.152048</v>
      </c>
      <c r="M1196" s="7">
        <f t="shared" si="109"/>
        <v>214.77799999999999</v>
      </c>
      <c r="N1196" s="25">
        <f t="shared" si="110"/>
        <v>12281.779240799999</v>
      </c>
    </row>
    <row r="1197" spans="1:14" ht="15" x14ac:dyDescent="0.25">
      <c r="A1197" s="65">
        <v>21551813055</v>
      </c>
      <c r="B1197" s="91" t="s">
        <v>1216</v>
      </c>
      <c r="C1197" s="56" t="s">
        <v>1809</v>
      </c>
      <c r="D1197" s="91" t="s">
        <v>668</v>
      </c>
      <c r="E1197" s="92" t="s">
        <v>1182</v>
      </c>
      <c r="F1197" s="83">
        <v>4</v>
      </c>
      <c r="G1197" s="93">
        <v>1</v>
      </c>
      <c r="H1197" s="103">
        <v>0.6</v>
      </c>
      <c r="I1197" s="79">
        <v>236.15</v>
      </c>
      <c r="J1197" s="80">
        <f t="shared" si="107"/>
        <v>6.9997882701672731E-2</v>
      </c>
      <c r="K1197" s="7" cm="1">
        <f t="array" ref="K1197">INDEX('[2]pricelist external'!$J$3:$J$1649,MATCH(A1197,'[2]pricelist external'!$D$3:$D$1649,0),)</f>
        <v>252.68</v>
      </c>
      <c r="L1197" s="25">
        <f t="shared" si="108"/>
        <v>14449.152048</v>
      </c>
      <c r="M1197" s="7">
        <f t="shared" si="109"/>
        <v>214.77799999999999</v>
      </c>
      <c r="N1197" s="25">
        <f t="shared" si="110"/>
        <v>12281.779240799999</v>
      </c>
    </row>
    <row r="1198" spans="1:14" ht="15" x14ac:dyDescent="0.25">
      <c r="A1198" s="65">
        <v>21551814000</v>
      </c>
      <c r="B1198" s="91" t="s">
        <v>1217</v>
      </c>
      <c r="C1198" s="56" t="s">
        <v>1809</v>
      </c>
      <c r="D1198" s="91" t="s">
        <v>668</v>
      </c>
      <c r="E1198" s="92" t="s">
        <v>1182</v>
      </c>
      <c r="F1198" s="83">
        <v>4</v>
      </c>
      <c r="G1198" s="93">
        <v>1</v>
      </c>
      <c r="H1198" s="103">
        <v>0.6</v>
      </c>
      <c r="I1198" s="79">
        <v>236.15</v>
      </c>
      <c r="J1198" s="80">
        <f t="shared" si="107"/>
        <v>6.9997882701672731E-2</v>
      </c>
      <c r="K1198" s="7" cm="1">
        <f t="array" ref="K1198">INDEX('[2]pricelist external'!$J$3:$J$1649,MATCH(A1198,'[2]pricelist external'!$D$3:$D$1649,0),)</f>
        <v>252.68</v>
      </c>
      <c r="L1198" s="25">
        <f t="shared" si="108"/>
        <v>14449.152048</v>
      </c>
      <c r="M1198" s="7">
        <f t="shared" si="109"/>
        <v>214.77799999999999</v>
      </c>
      <c r="N1198" s="25">
        <f t="shared" si="110"/>
        <v>12281.779240799999</v>
      </c>
    </row>
    <row r="1199" spans="1:14" ht="15" x14ac:dyDescent="0.25">
      <c r="A1199" s="65">
        <v>21551814055</v>
      </c>
      <c r="B1199" s="91" t="s">
        <v>1218</v>
      </c>
      <c r="C1199" s="56" t="s">
        <v>1809</v>
      </c>
      <c r="D1199" s="91" t="s">
        <v>668</v>
      </c>
      <c r="E1199" s="92" t="s">
        <v>1182</v>
      </c>
      <c r="F1199" s="83">
        <v>4</v>
      </c>
      <c r="G1199" s="93">
        <v>1</v>
      </c>
      <c r="H1199" s="103">
        <v>0.6</v>
      </c>
      <c r="I1199" s="79">
        <v>236.15</v>
      </c>
      <c r="J1199" s="80">
        <f t="shared" si="107"/>
        <v>6.9997882701672731E-2</v>
      </c>
      <c r="K1199" s="7" cm="1">
        <f t="array" ref="K1199">INDEX('[2]pricelist external'!$J$3:$J$1649,MATCH(A1199,'[2]pricelist external'!$D$3:$D$1649,0),)</f>
        <v>252.68</v>
      </c>
      <c r="L1199" s="25">
        <f t="shared" si="108"/>
        <v>14449.152048</v>
      </c>
      <c r="M1199" s="7">
        <f t="shared" si="109"/>
        <v>214.77799999999999</v>
      </c>
      <c r="N1199" s="25">
        <f t="shared" si="110"/>
        <v>12281.779240799999</v>
      </c>
    </row>
    <row r="1200" spans="1:14" ht="15" x14ac:dyDescent="0.25">
      <c r="A1200" s="65">
        <v>21551815000</v>
      </c>
      <c r="B1200" s="91" t="s">
        <v>1219</v>
      </c>
      <c r="C1200" s="56" t="s">
        <v>1809</v>
      </c>
      <c r="D1200" s="91" t="s">
        <v>668</v>
      </c>
      <c r="E1200" s="92" t="s">
        <v>1182</v>
      </c>
      <c r="F1200" s="83">
        <v>4</v>
      </c>
      <c r="G1200" s="93">
        <v>1</v>
      </c>
      <c r="H1200" s="103">
        <v>0.6</v>
      </c>
      <c r="I1200" s="79">
        <v>236.15</v>
      </c>
      <c r="J1200" s="80">
        <f t="shared" si="107"/>
        <v>6.9997882701672731E-2</v>
      </c>
      <c r="K1200" s="7" cm="1">
        <f t="array" ref="K1200">INDEX('[2]pricelist external'!$J$3:$J$1649,MATCH(A1200,'[2]pricelist external'!$D$3:$D$1649,0),)</f>
        <v>252.68</v>
      </c>
      <c r="L1200" s="25">
        <f t="shared" si="108"/>
        <v>14449.152048</v>
      </c>
      <c r="M1200" s="7">
        <f t="shared" si="109"/>
        <v>214.77799999999999</v>
      </c>
      <c r="N1200" s="25">
        <f t="shared" si="110"/>
        <v>12281.779240799999</v>
      </c>
    </row>
    <row r="1201" spans="1:14" ht="15" x14ac:dyDescent="0.25">
      <c r="A1201" s="65">
        <v>21551815055</v>
      </c>
      <c r="B1201" s="91" t="s">
        <v>1220</v>
      </c>
      <c r="C1201" s="56" t="s">
        <v>1809</v>
      </c>
      <c r="D1201" s="91" t="s">
        <v>668</v>
      </c>
      <c r="E1201" s="92" t="s">
        <v>1182</v>
      </c>
      <c r="F1201" s="83">
        <v>4</v>
      </c>
      <c r="G1201" s="93">
        <v>1</v>
      </c>
      <c r="H1201" s="103">
        <v>0.6</v>
      </c>
      <c r="I1201" s="79">
        <v>236.15</v>
      </c>
      <c r="J1201" s="80">
        <f t="shared" si="107"/>
        <v>6.9997882701672731E-2</v>
      </c>
      <c r="K1201" s="7" cm="1">
        <f t="array" ref="K1201">INDEX('[2]pricelist external'!$J$3:$J$1649,MATCH(A1201,'[2]pricelist external'!$D$3:$D$1649,0),)</f>
        <v>252.68</v>
      </c>
      <c r="L1201" s="25">
        <f t="shared" si="108"/>
        <v>14449.152048</v>
      </c>
      <c r="M1201" s="7">
        <f t="shared" si="109"/>
        <v>214.77799999999999</v>
      </c>
      <c r="N1201" s="25">
        <f t="shared" si="110"/>
        <v>12281.779240799999</v>
      </c>
    </row>
    <row r="1202" spans="1:14" ht="15" x14ac:dyDescent="0.25">
      <c r="A1202" s="65">
        <v>21554103055</v>
      </c>
      <c r="B1202" s="91" t="s">
        <v>1222</v>
      </c>
      <c r="C1202" s="56" t="s">
        <v>1809</v>
      </c>
      <c r="D1202" s="91" t="s">
        <v>1221</v>
      </c>
      <c r="E1202" s="92" t="s">
        <v>1182</v>
      </c>
      <c r="F1202" s="83">
        <v>4</v>
      </c>
      <c r="G1202" s="93">
        <v>1</v>
      </c>
      <c r="H1202" s="103">
        <v>0.75</v>
      </c>
      <c r="I1202" s="79">
        <v>411.95</v>
      </c>
      <c r="J1202" s="80">
        <f t="shared" si="107"/>
        <v>7.0008496176720447E-2</v>
      </c>
      <c r="K1202" s="7" cm="1">
        <f t="array" ref="K1202">INDEX('[2]pricelist external'!$J$3:$J$1649,MATCH(A1202,'[2]pricelist external'!$D$3:$D$1649,0),)</f>
        <v>440.79</v>
      </c>
      <c r="L1202" s="25">
        <f t="shared" si="108"/>
        <v>25205.959043999999</v>
      </c>
      <c r="M1202" s="7">
        <f t="shared" si="109"/>
        <v>374.67149999999998</v>
      </c>
      <c r="N1202" s="25">
        <f t="shared" si="110"/>
        <v>21425.0651874</v>
      </c>
    </row>
    <row r="1203" spans="1:14" ht="15" x14ac:dyDescent="0.25">
      <c r="A1203" s="65">
        <v>21554104055</v>
      </c>
      <c r="B1203" s="91" t="s">
        <v>1223</v>
      </c>
      <c r="C1203" s="56" t="s">
        <v>1809</v>
      </c>
      <c r="D1203" s="91" t="s">
        <v>1221</v>
      </c>
      <c r="E1203" s="92" t="s">
        <v>1182</v>
      </c>
      <c r="F1203" s="83">
        <v>4</v>
      </c>
      <c r="G1203" s="93">
        <v>1</v>
      </c>
      <c r="H1203" s="103">
        <v>0.75</v>
      </c>
      <c r="I1203" s="79">
        <v>411.95</v>
      </c>
      <c r="J1203" s="80">
        <f t="shared" si="107"/>
        <v>7.0008496176720447E-2</v>
      </c>
      <c r="K1203" s="7" cm="1">
        <f t="array" ref="K1203">INDEX('[2]pricelist external'!$J$3:$J$1649,MATCH(A1203,'[2]pricelist external'!$D$3:$D$1649,0),)</f>
        <v>440.79</v>
      </c>
      <c r="L1203" s="25">
        <f t="shared" si="108"/>
        <v>25205.959043999999</v>
      </c>
      <c r="M1203" s="7">
        <f t="shared" si="109"/>
        <v>374.67149999999998</v>
      </c>
      <c r="N1203" s="25">
        <f t="shared" si="110"/>
        <v>21425.0651874</v>
      </c>
    </row>
    <row r="1204" spans="1:14" ht="15" x14ac:dyDescent="0.25">
      <c r="A1204" s="62">
        <v>21554105000</v>
      </c>
      <c r="B1204" s="90" t="s">
        <v>1224</v>
      </c>
      <c r="C1204" s="56" t="s">
        <v>1809</v>
      </c>
      <c r="D1204" s="91" t="s">
        <v>1221</v>
      </c>
      <c r="E1204" s="92" t="s">
        <v>1182</v>
      </c>
      <c r="F1204" s="83">
        <v>4</v>
      </c>
      <c r="G1204" s="93">
        <v>1</v>
      </c>
      <c r="H1204" s="103">
        <v>0.75</v>
      </c>
      <c r="I1204" s="79">
        <v>411.95</v>
      </c>
      <c r="J1204" s="80">
        <f t="shared" si="107"/>
        <v>7.0008496176720447E-2</v>
      </c>
      <c r="K1204" s="7" cm="1">
        <f t="array" ref="K1204">INDEX('[2]pricelist external'!$J$3:$J$1649,MATCH(A1204,'[2]pricelist external'!$D$3:$D$1649,0),)</f>
        <v>440.79</v>
      </c>
      <c r="L1204" s="25">
        <f t="shared" si="108"/>
        <v>25205.959043999999</v>
      </c>
      <c r="M1204" s="7">
        <f t="shared" si="109"/>
        <v>374.67149999999998</v>
      </c>
      <c r="N1204" s="25">
        <f t="shared" si="110"/>
        <v>21425.0651874</v>
      </c>
    </row>
    <row r="1205" spans="1:14" ht="15" x14ac:dyDescent="0.25">
      <c r="A1205" s="65">
        <v>21554105055</v>
      </c>
      <c r="B1205" s="91" t="s">
        <v>1225</v>
      </c>
      <c r="C1205" s="56" t="s">
        <v>1809</v>
      </c>
      <c r="D1205" s="91" t="s">
        <v>1221</v>
      </c>
      <c r="E1205" s="92" t="s">
        <v>1182</v>
      </c>
      <c r="F1205" s="83">
        <v>4</v>
      </c>
      <c r="G1205" s="93">
        <v>1</v>
      </c>
      <c r="H1205" s="103">
        <v>0.75</v>
      </c>
      <c r="I1205" s="79">
        <v>411.95</v>
      </c>
      <c r="J1205" s="80">
        <f t="shared" si="107"/>
        <v>7.0008496176720447E-2</v>
      </c>
      <c r="K1205" s="7" cm="1">
        <f t="array" ref="K1205">INDEX('[2]pricelist external'!$J$3:$J$1649,MATCH(A1205,'[2]pricelist external'!$D$3:$D$1649,0),)</f>
        <v>440.79</v>
      </c>
      <c r="L1205" s="25">
        <f t="shared" si="108"/>
        <v>25205.959043999999</v>
      </c>
      <c r="M1205" s="7">
        <f t="shared" si="109"/>
        <v>374.67149999999998</v>
      </c>
      <c r="N1205" s="25">
        <f t="shared" si="110"/>
        <v>21425.0651874</v>
      </c>
    </row>
    <row r="1206" spans="1:14" ht="15" x14ac:dyDescent="0.25">
      <c r="A1206" s="65">
        <v>21554153055</v>
      </c>
      <c r="B1206" s="91" t="s">
        <v>1226</v>
      </c>
      <c r="C1206" s="56" t="s">
        <v>1809</v>
      </c>
      <c r="D1206" s="91" t="s">
        <v>1221</v>
      </c>
      <c r="E1206" s="92" t="s">
        <v>1182</v>
      </c>
      <c r="F1206" s="83" t="s">
        <v>1912</v>
      </c>
      <c r="G1206" s="93">
        <v>1</v>
      </c>
      <c r="H1206" s="103">
        <v>0.75</v>
      </c>
      <c r="I1206" s="79">
        <v>411.95</v>
      </c>
      <c r="J1206" s="80">
        <f t="shared" si="107"/>
        <v>7.0008496176720447E-2</v>
      </c>
      <c r="K1206" s="7" cm="1">
        <f t="array" ref="K1206">INDEX('[2]pricelist external'!$J$3:$J$1649,MATCH(A1206,'[2]pricelist external'!$D$3:$D$1649,0),)</f>
        <v>440.79</v>
      </c>
      <c r="L1206" s="25">
        <f t="shared" si="108"/>
        <v>25205.959043999999</v>
      </c>
      <c r="M1206" s="7">
        <f t="shared" si="109"/>
        <v>374.67149999999998</v>
      </c>
      <c r="N1206" s="25">
        <f t="shared" si="110"/>
        <v>21425.0651874</v>
      </c>
    </row>
    <row r="1207" spans="1:14" ht="15" x14ac:dyDescent="0.25">
      <c r="A1207" s="65">
        <v>21554154055</v>
      </c>
      <c r="B1207" s="91" t="s">
        <v>1227</v>
      </c>
      <c r="C1207" s="56" t="s">
        <v>1809</v>
      </c>
      <c r="D1207" s="91" t="s">
        <v>1221</v>
      </c>
      <c r="E1207" s="92" t="s">
        <v>1182</v>
      </c>
      <c r="F1207" s="83" t="s">
        <v>1912</v>
      </c>
      <c r="G1207" s="93">
        <v>1</v>
      </c>
      <c r="H1207" s="103">
        <v>0.75</v>
      </c>
      <c r="I1207" s="79">
        <v>411.95</v>
      </c>
      <c r="J1207" s="80">
        <f t="shared" si="107"/>
        <v>7.0008496176720447E-2</v>
      </c>
      <c r="K1207" s="7" cm="1">
        <f t="array" ref="K1207">INDEX('[2]pricelist external'!$J$3:$J$1649,MATCH(A1207,'[2]pricelist external'!$D$3:$D$1649,0),)</f>
        <v>440.79</v>
      </c>
      <c r="L1207" s="25">
        <f t="shared" si="108"/>
        <v>25205.959043999999</v>
      </c>
      <c r="M1207" s="7">
        <f t="shared" si="109"/>
        <v>374.67149999999998</v>
      </c>
      <c r="N1207" s="25">
        <f t="shared" si="110"/>
        <v>21425.0651874</v>
      </c>
    </row>
    <row r="1208" spans="1:14" ht="15" x14ac:dyDescent="0.25">
      <c r="A1208" s="65">
        <v>21554155055</v>
      </c>
      <c r="B1208" s="91" t="s">
        <v>1228</v>
      </c>
      <c r="C1208" s="56" t="s">
        <v>1809</v>
      </c>
      <c r="D1208" s="91" t="s">
        <v>1221</v>
      </c>
      <c r="E1208" s="92" t="s">
        <v>1182</v>
      </c>
      <c r="F1208" s="83" t="s">
        <v>1912</v>
      </c>
      <c r="G1208" s="93">
        <v>1</v>
      </c>
      <c r="H1208" s="103">
        <v>0.75</v>
      </c>
      <c r="I1208" s="79">
        <v>411.95</v>
      </c>
      <c r="J1208" s="80">
        <f t="shared" si="107"/>
        <v>7.0008496176720447E-2</v>
      </c>
      <c r="K1208" s="7" cm="1">
        <f t="array" ref="K1208">INDEX('[2]pricelist external'!$J$3:$J$1649,MATCH(A1208,'[2]pricelist external'!$D$3:$D$1649,0),)</f>
        <v>440.79</v>
      </c>
      <c r="L1208" s="25">
        <f t="shared" si="108"/>
        <v>25205.959043999999</v>
      </c>
      <c r="M1208" s="7">
        <f t="shared" si="109"/>
        <v>374.67149999999998</v>
      </c>
      <c r="N1208" s="25">
        <f t="shared" si="110"/>
        <v>21425.0651874</v>
      </c>
    </row>
    <row r="1209" spans="1:14" ht="15" x14ac:dyDescent="0.25">
      <c r="A1209" s="65">
        <v>21554813055</v>
      </c>
      <c r="B1209" s="91" t="s">
        <v>1229</v>
      </c>
      <c r="C1209" s="56" t="s">
        <v>1809</v>
      </c>
      <c r="D1209" s="91" t="s">
        <v>1221</v>
      </c>
      <c r="E1209" s="92" t="s">
        <v>1182</v>
      </c>
      <c r="F1209" s="83">
        <v>4</v>
      </c>
      <c r="G1209" s="93">
        <v>1</v>
      </c>
      <c r="H1209" s="103">
        <v>0.75</v>
      </c>
      <c r="I1209" s="79">
        <v>411.95</v>
      </c>
      <c r="J1209" s="80">
        <f t="shared" si="107"/>
        <v>7.0008496176720447E-2</v>
      </c>
      <c r="K1209" s="7" cm="1">
        <f t="array" ref="K1209">INDEX('[2]pricelist external'!$J$3:$J$1649,MATCH(A1209,'[2]pricelist external'!$D$3:$D$1649,0),)</f>
        <v>440.79</v>
      </c>
      <c r="L1209" s="25">
        <f t="shared" si="108"/>
        <v>25205.959043999999</v>
      </c>
      <c r="M1209" s="7">
        <f t="shared" si="109"/>
        <v>374.67149999999998</v>
      </c>
      <c r="N1209" s="25">
        <f t="shared" si="110"/>
        <v>21425.0651874</v>
      </c>
    </row>
    <row r="1210" spans="1:14" ht="15" x14ac:dyDescent="0.25">
      <c r="A1210" s="65">
        <v>21554814055</v>
      </c>
      <c r="B1210" s="91" t="s">
        <v>1230</v>
      </c>
      <c r="C1210" s="56" t="s">
        <v>1809</v>
      </c>
      <c r="D1210" s="91" t="s">
        <v>1221</v>
      </c>
      <c r="E1210" s="92" t="s">
        <v>1182</v>
      </c>
      <c r="F1210" s="83">
        <v>4</v>
      </c>
      <c r="G1210" s="93">
        <v>1</v>
      </c>
      <c r="H1210" s="103">
        <v>0.75</v>
      </c>
      <c r="I1210" s="79">
        <v>411.95</v>
      </c>
      <c r="J1210" s="80">
        <f t="shared" si="107"/>
        <v>7.0008496176720447E-2</v>
      </c>
      <c r="K1210" s="7" cm="1">
        <f t="array" ref="K1210">INDEX('[2]pricelist external'!$J$3:$J$1649,MATCH(A1210,'[2]pricelist external'!$D$3:$D$1649,0),)</f>
        <v>440.79</v>
      </c>
      <c r="L1210" s="25">
        <f t="shared" si="108"/>
        <v>25205.959043999999</v>
      </c>
      <c r="M1210" s="7">
        <f t="shared" si="109"/>
        <v>374.67149999999998</v>
      </c>
      <c r="N1210" s="25">
        <f t="shared" si="110"/>
        <v>21425.0651874</v>
      </c>
    </row>
    <row r="1211" spans="1:14" ht="15" x14ac:dyDescent="0.25">
      <c r="A1211" s="62">
        <v>21554815000</v>
      </c>
      <c r="B1211" s="90" t="s">
        <v>1231</v>
      </c>
      <c r="C1211" s="56" t="s">
        <v>1809</v>
      </c>
      <c r="D1211" s="91" t="s">
        <v>1221</v>
      </c>
      <c r="E1211" s="92" t="s">
        <v>1182</v>
      </c>
      <c r="F1211" s="83">
        <v>4</v>
      </c>
      <c r="G1211" s="93">
        <v>1</v>
      </c>
      <c r="H1211" s="103">
        <v>0.75</v>
      </c>
      <c r="I1211" s="79">
        <v>411.95</v>
      </c>
      <c r="J1211" s="80">
        <f t="shared" si="107"/>
        <v>7.0008496176720447E-2</v>
      </c>
      <c r="K1211" s="7" cm="1">
        <f t="array" ref="K1211">INDEX('[2]pricelist external'!$J$3:$J$1649,MATCH(A1211,'[2]pricelist external'!$D$3:$D$1649,0),)</f>
        <v>440.79</v>
      </c>
      <c r="L1211" s="25">
        <f t="shared" si="108"/>
        <v>25205.959043999999</v>
      </c>
      <c r="M1211" s="7">
        <f t="shared" si="109"/>
        <v>374.67149999999998</v>
      </c>
      <c r="N1211" s="25">
        <f t="shared" si="110"/>
        <v>21425.0651874</v>
      </c>
    </row>
    <row r="1212" spans="1:14" ht="15" x14ac:dyDescent="0.25">
      <c r="A1212" s="65">
        <v>21554815055</v>
      </c>
      <c r="B1212" s="91" t="s">
        <v>1232</v>
      </c>
      <c r="C1212" s="56" t="s">
        <v>1809</v>
      </c>
      <c r="D1212" s="91" t="s">
        <v>1221</v>
      </c>
      <c r="E1212" s="92" t="s">
        <v>1182</v>
      </c>
      <c r="F1212" s="83">
        <v>4</v>
      </c>
      <c r="G1212" s="93">
        <v>1</v>
      </c>
      <c r="H1212" s="103">
        <v>0.75</v>
      </c>
      <c r="I1212" s="79">
        <v>411.95</v>
      </c>
      <c r="J1212" s="80">
        <f t="shared" si="107"/>
        <v>7.0008496176720447E-2</v>
      </c>
      <c r="K1212" s="7" cm="1">
        <f t="array" ref="K1212">INDEX('[2]pricelist external'!$J$3:$J$1649,MATCH(A1212,'[2]pricelist external'!$D$3:$D$1649,0),)</f>
        <v>440.79</v>
      </c>
      <c r="L1212" s="25">
        <f t="shared" si="108"/>
        <v>25205.959043999999</v>
      </c>
      <c r="M1212" s="7">
        <f t="shared" si="109"/>
        <v>374.67149999999998</v>
      </c>
      <c r="N1212" s="25">
        <f t="shared" si="110"/>
        <v>21425.0651874</v>
      </c>
    </row>
    <row r="1213" spans="1:14" ht="15" x14ac:dyDescent="0.25">
      <c r="A1213" s="65">
        <v>21555103055</v>
      </c>
      <c r="B1213" s="91" t="s">
        <v>1233</v>
      </c>
      <c r="C1213" s="56" t="s">
        <v>1809</v>
      </c>
      <c r="D1213" s="91" t="s">
        <v>1221</v>
      </c>
      <c r="E1213" s="92" t="s">
        <v>1182</v>
      </c>
      <c r="F1213" s="83">
        <v>4</v>
      </c>
      <c r="G1213" s="93">
        <v>1</v>
      </c>
      <c r="H1213" s="103">
        <v>0.75</v>
      </c>
      <c r="I1213" s="79">
        <v>411.95</v>
      </c>
      <c r="J1213" s="80">
        <f t="shared" si="107"/>
        <v>7.0008496176720447E-2</v>
      </c>
      <c r="K1213" s="7" cm="1">
        <f t="array" ref="K1213">INDEX('[2]pricelist external'!$J$3:$J$1649,MATCH(A1213,'[2]pricelist external'!$D$3:$D$1649,0),)</f>
        <v>440.79</v>
      </c>
      <c r="L1213" s="25">
        <f t="shared" si="108"/>
        <v>25205.959043999999</v>
      </c>
      <c r="M1213" s="7">
        <f t="shared" si="109"/>
        <v>374.67149999999998</v>
      </c>
      <c r="N1213" s="25">
        <f t="shared" si="110"/>
        <v>21425.0651874</v>
      </c>
    </row>
    <row r="1214" spans="1:14" ht="15" x14ac:dyDescent="0.25">
      <c r="A1214" s="65">
        <v>21555104055</v>
      </c>
      <c r="B1214" s="91" t="s">
        <v>1234</v>
      </c>
      <c r="C1214" s="56" t="s">
        <v>1809</v>
      </c>
      <c r="D1214" s="91" t="s">
        <v>1221</v>
      </c>
      <c r="E1214" s="92" t="s">
        <v>1182</v>
      </c>
      <c r="F1214" s="83">
        <v>4</v>
      </c>
      <c r="G1214" s="93">
        <v>1</v>
      </c>
      <c r="H1214" s="103">
        <v>0.75</v>
      </c>
      <c r="I1214" s="79">
        <v>411.95</v>
      </c>
      <c r="J1214" s="80">
        <f t="shared" si="107"/>
        <v>7.0008496176720447E-2</v>
      </c>
      <c r="K1214" s="7" cm="1">
        <f t="array" ref="K1214">INDEX('[2]pricelist external'!$J$3:$J$1649,MATCH(A1214,'[2]pricelist external'!$D$3:$D$1649,0),)</f>
        <v>440.79</v>
      </c>
      <c r="L1214" s="25">
        <f t="shared" si="108"/>
        <v>25205.959043999999</v>
      </c>
      <c r="M1214" s="7">
        <f t="shared" si="109"/>
        <v>374.67149999999998</v>
      </c>
      <c r="N1214" s="25">
        <f t="shared" si="110"/>
        <v>21425.0651874</v>
      </c>
    </row>
    <row r="1215" spans="1:14" ht="15" x14ac:dyDescent="0.25">
      <c r="A1215" s="65">
        <v>21555105055</v>
      </c>
      <c r="B1215" s="91" t="s">
        <v>1235</v>
      </c>
      <c r="C1215" s="56" t="s">
        <v>1809</v>
      </c>
      <c r="D1215" s="91" t="s">
        <v>1221</v>
      </c>
      <c r="E1215" s="92" t="s">
        <v>1182</v>
      </c>
      <c r="F1215" s="83">
        <v>4</v>
      </c>
      <c r="G1215" s="93">
        <v>1</v>
      </c>
      <c r="H1215" s="103">
        <v>0.75</v>
      </c>
      <c r="I1215" s="79">
        <v>411.95</v>
      </c>
      <c r="J1215" s="80">
        <f t="shared" si="107"/>
        <v>7.0008496176720447E-2</v>
      </c>
      <c r="K1215" s="7" cm="1">
        <f t="array" ref="K1215">INDEX('[2]pricelist external'!$J$3:$J$1649,MATCH(A1215,'[2]pricelist external'!$D$3:$D$1649,0),)</f>
        <v>440.79</v>
      </c>
      <c r="L1215" s="25">
        <f t="shared" si="108"/>
        <v>25205.959043999999</v>
      </c>
      <c r="M1215" s="7">
        <f t="shared" si="109"/>
        <v>374.67149999999998</v>
      </c>
      <c r="N1215" s="25">
        <f t="shared" si="110"/>
        <v>21425.0651874</v>
      </c>
    </row>
    <row r="1216" spans="1:14" ht="15" x14ac:dyDescent="0.25">
      <c r="A1216" s="65">
        <v>21555153055</v>
      </c>
      <c r="B1216" s="91" t="s">
        <v>1236</v>
      </c>
      <c r="C1216" s="56" t="s">
        <v>1809</v>
      </c>
      <c r="D1216" s="91" t="s">
        <v>1221</v>
      </c>
      <c r="E1216" s="92" t="s">
        <v>1182</v>
      </c>
      <c r="F1216" s="83" t="s">
        <v>1912</v>
      </c>
      <c r="G1216" s="93">
        <v>1</v>
      </c>
      <c r="H1216" s="103">
        <v>0.75</v>
      </c>
      <c r="I1216" s="79">
        <v>411.95</v>
      </c>
      <c r="J1216" s="80">
        <f t="shared" si="107"/>
        <v>7.0008496176720447E-2</v>
      </c>
      <c r="K1216" s="7" cm="1">
        <f t="array" ref="K1216">INDEX('[2]pricelist external'!$J$3:$J$1649,MATCH(A1216,'[2]pricelist external'!$D$3:$D$1649,0),)</f>
        <v>440.79</v>
      </c>
      <c r="L1216" s="25">
        <f t="shared" si="108"/>
        <v>25205.959043999999</v>
      </c>
      <c r="M1216" s="7">
        <f t="shared" si="109"/>
        <v>374.67149999999998</v>
      </c>
      <c r="N1216" s="25">
        <f t="shared" si="110"/>
        <v>21425.0651874</v>
      </c>
    </row>
    <row r="1217" spans="1:14" ht="15" x14ac:dyDescent="0.25">
      <c r="A1217" s="65">
        <v>21555154055</v>
      </c>
      <c r="B1217" s="91" t="s">
        <v>1237</v>
      </c>
      <c r="C1217" s="56" t="s">
        <v>1809</v>
      </c>
      <c r="D1217" s="91" t="s">
        <v>1221</v>
      </c>
      <c r="E1217" s="92" t="s">
        <v>1182</v>
      </c>
      <c r="F1217" s="83" t="s">
        <v>1912</v>
      </c>
      <c r="G1217" s="93">
        <v>1</v>
      </c>
      <c r="H1217" s="103">
        <v>0.75</v>
      </c>
      <c r="I1217" s="79">
        <v>411.95</v>
      </c>
      <c r="J1217" s="80">
        <f t="shared" si="107"/>
        <v>7.0008496176720447E-2</v>
      </c>
      <c r="K1217" s="7" cm="1">
        <f t="array" ref="K1217">INDEX('[2]pricelist external'!$J$3:$J$1649,MATCH(A1217,'[2]pricelist external'!$D$3:$D$1649,0),)</f>
        <v>440.79</v>
      </c>
      <c r="L1217" s="25">
        <f t="shared" si="108"/>
        <v>25205.959043999999</v>
      </c>
      <c r="M1217" s="7">
        <f t="shared" si="109"/>
        <v>374.67149999999998</v>
      </c>
      <c r="N1217" s="25">
        <f t="shared" si="110"/>
        <v>21425.0651874</v>
      </c>
    </row>
    <row r="1218" spans="1:14" ht="15" x14ac:dyDescent="0.25">
      <c r="A1218" s="65">
        <v>21555155055</v>
      </c>
      <c r="B1218" s="91" t="s">
        <v>1238</v>
      </c>
      <c r="C1218" s="56" t="s">
        <v>1809</v>
      </c>
      <c r="D1218" s="91" t="s">
        <v>1221</v>
      </c>
      <c r="E1218" s="92" t="s">
        <v>1182</v>
      </c>
      <c r="F1218" s="83" t="s">
        <v>1912</v>
      </c>
      <c r="G1218" s="93">
        <v>1</v>
      </c>
      <c r="H1218" s="103">
        <v>0.75</v>
      </c>
      <c r="I1218" s="79">
        <v>411.95</v>
      </c>
      <c r="J1218" s="80">
        <f t="shared" si="107"/>
        <v>7.0008496176720447E-2</v>
      </c>
      <c r="K1218" s="7" cm="1">
        <f t="array" ref="K1218">INDEX('[2]pricelist external'!$J$3:$J$1649,MATCH(A1218,'[2]pricelist external'!$D$3:$D$1649,0),)</f>
        <v>440.79</v>
      </c>
      <c r="L1218" s="25">
        <f t="shared" si="108"/>
        <v>25205.959043999999</v>
      </c>
      <c r="M1218" s="7">
        <f t="shared" si="109"/>
        <v>374.67149999999998</v>
      </c>
      <c r="N1218" s="25">
        <f t="shared" si="110"/>
        <v>21425.0651874</v>
      </c>
    </row>
    <row r="1219" spans="1:14" ht="15" x14ac:dyDescent="0.25">
      <c r="A1219" s="62">
        <v>21555811055</v>
      </c>
      <c r="B1219" s="90" t="s">
        <v>1239</v>
      </c>
      <c r="C1219" s="56" t="s">
        <v>1809</v>
      </c>
      <c r="D1219" s="91" t="s">
        <v>1221</v>
      </c>
      <c r="E1219" s="92" t="s">
        <v>1182</v>
      </c>
      <c r="F1219" s="83" t="s">
        <v>1912</v>
      </c>
      <c r="G1219" s="93">
        <v>1</v>
      </c>
      <c r="H1219" s="103">
        <v>0.75</v>
      </c>
      <c r="I1219" s="79">
        <v>411.95</v>
      </c>
      <c r="J1219" s="80">
        <f t="shared" si="107"/>
        <v>7.0008496176720447E-2</v>
      </c>
      <c r="K1219" s="7" cm="1">
        <f t="array" ref="K1219">INDEX('[2]pricelist external'!$J$3:$J$1649,MATCH(A1219,'[2]pricelist external'!$D$3:$D$1649,0),)</f>
        <v>440.79</v>
      </c>
      <c r="L1219" s="25">
        <f t="shared" si="108"/>
        <v>25205.959043999999</v>
      </c>
      <c r="M1219" s="7">
        <f t="shared" si="109"/>
        <v>374.67149999999998</v>
      </c>
      <c r="N1219" s="25">
        <f t="shared" si="110"/>
        <v>21425.0651874</v>
      </c>
    </row>
    <row r="1220" spans="1:14" ht="15" x14ac:dyDescent="0.25">
      <c r="A1220" s="65">
        <v>21555813055</v>
      </c>
      <c r="B1220" s="91" t="s">
        <v>1240</v>
      </c>
      <c r="C1220" s="56" t="s">
        <v>1809</v>
      </c>
      <c r="D1220" s="91" t="s">
        <v>1221</v>
      </c>
      <c r="E1220" s="92" t="s">
        <v>1182</v>
      </c>
      <c r="F1220" s="83">
        <v>4</v>
      </c>
      <c r="G1220" s="93">
        <v>1</v>
      </c>
      <c r="H1220" s="103">
        <v>0.75</v>
      </c>
      <c r="I1220" s="79">
        <v>411.95</v>
      </c>
      <c r="J1220" s="80">
        <f t="shared" si="107"/>
        <v>7.0008496176720447E-2</v>
      </c>
      <c r="K1220" s="7" cm="1">
        <f t="array" ref="K1220">INDEX('[2]pricelist external'!$J$3:$J$1649,MATCH(A1220,'[2]pricelist external'!$D$3:$D$1649,0),)</f>
        <v>440.79</v>
      </c>
      <c r="L1220" s="25">
        <f t="shared" si="108"/>
        <v>25205.959043999999</v>
      </c>
      <c r="M1220" s="7">
        <f t="shared" si="109"/>
        <v>374.67149999999998</v>
      </c>
      <c r="N1220" s="25">
        <f t="shared" si="110"/>
        <v>21425.0651874</v>
      </c>
    </row>
    <row r="1221" spans="1:14" ht="15" x14ac:dyDescent="0.25">
      <c r="A1221" s="65">
        <v>21555814055</v>
      </c>
      <c r="B1221" s="91" t="s">
        <v>1241</v>
      </c>
      <c r="C1221" s="56" t="s">
        <v>1809</v>
      </c>
      <c r="D1221" s="91" t="s">
        <v>1221</v>
      </c>
      <c r="E1221" s="92" t="s">
        <v>1182</v>
      </c>
      <c r="F1221" s="83">
        <v>4</v>
      </c>
      <c r="G1221" s="93">
        <v>1</v>
      </c>
      <c r="H1221" s="103">
        <v>0.75</v>
      </c>
      <c r="I1221" s="79">
        <v>411.95</v>
      </c>
      <c r="J1221" s="80">
        <f t="shared" si="107"/>
        <v>7.0008496176720447E-2</v>
      </c>
      <c r="K1221" s="7" cm="1">
        <f t="array" ref="K1221">INDEX('[2]pricelist external'!$J$3:$J$1649,MATCH(A1221,'[2]pricelist external'!$D$3:$D$1649,0),)</f>
        <v>440.79</v>
      </c>
      <c r="L1221" s="25">
        <f t="shared" si="108"/>
        <v>25205.959043999999</v>
      </c>
      <c r="M1221" s="7">
        <f t="shared" si="109"/>
        <v>374.67149999999998</v>
      </c>
      <c r="N1221" s="25">
        <f t="shared" si="110"/>
        <v>21425.0651874</v>
      </c>
    </row>
    <row r="1222" spans="1:14" ht="15" x14ac:dyDescent="0.25">
      <c r="A1222" s="62">
        <v>21555815000</v>
      </c>
      <c r="B1222" s="90" t="s">
        <v>1242</v>
      </c>
      <c r="C1222" s="56" t="s">
        <v>1809</v>
      </c>
      <c r="D1222" s="91" t="s">
        <v>1221</v>
      </c>
      <c r="E1222" s="92" t="s">
        <v>1182</v>
      </c>
      <c r="F1222" s="83">
        <v>4</v>
      </c>
      <c r="G1222" s="93">
        <v>1</v>
      </c>
      <c r="H1222" s="103">
        <v>0.75</v>
      </c>
      <c r="I1222" s="79">
        <v>411.95</v>
      </c>
      <c r="J1222" s="80">
        <f t="shared" si="107"/>
        <v>7.0008496176720447E-2</v>
      </c>
      <c r="K1222" s="7" cm="1">
        <f t="array" ref="K1222">INDEX('[2]pricelist external'!$J$3:$J$1649,MATCH(A1222,'[2]pricelist external'!$D$3:$D$1649,0),)</f>
        <v>440.79</v>
      </c>
      <c r="L1222" s="25">
        <f t="shared" si="108"/>
        <v>25205.959043999999</v>
      </c>
      <c r="M1222" s="7">
        <f t="shared" si="109"/>
        <v>374.67149999999998</v>
      </c>
      <c r="N1222" s="25">
        <f t="shared" si="110"/>
        <v>21425.0651874</v>
      </c>
    </row>
    <row r="1223" spans="1:14" ht="15" x14ac:dyDescent="0.25">
      <c r="A1223" s="65">
        <v>21555815055</v>
      </c>
      <c r="B1223" s="91" t="s">
        <v>1243</v>
      </c>
      <c r="C1223" s="56" t="s">
        <v>1809</v>
      </c>
      <c r="D1223" s="91" t="s">
        <v>1221</v>
      </c>
      <c r="E1223" s="92" t="s">
        <v>1182</v>
      </c>
      <c r="F1223" s="83">
        <v>4</v>
      </c>
      <c r="G1223" s="93">
        <v>1</v>
      </c>
      <c r="H1223" s="103">
        <v>0.75</v>
      </c>
      <c r="I1223" s="79">
        <v>411.95</v>
      </c>
      <c r="J1223" s="80">
        <f t="shared" si="107"/>
        <v>7.0008496176720447E-2</v>
      </c>
      <c r="K1223" s="7" cm="1">
        <f t="array" ref="K1223">INDEX('[2]pricelist external'!$J$3:$J$1649,MATCH(A1223,'[2]pricelist external'!$D$3:$D$1649,0),)</f>
        <v>440.79</v>
      </c>
      <c r="L1223" s="25">
        <f t="shared" ref="L1223:L1247" si="111">K1223*$L$3</f>
        <v>25205.959043999999</v>
      </c>
      <c r="M1223" s="7">
        <f t="shared" ref="M1223:M1247" si="112">K1223*(1-$N$5)</f>
        <v>374.67149999999998</v>
      </c>
      <c r="N1223" s="25">
        <f t="shared" ref="N1223:N1247" si="113">M1223*$L$3</f>
        <v>21425.0651874</v>
      </c>
    </row>
    <row r="1224" spans="1:14" ht="15" x14ac:dyDescent="0.25">
      <c r="A1224" s="65">
        <v>21561103000</v>
      </c>
      <c r="B1224" s="91" t="s">
        <v>2082</v>
      </c>
      <c r="C1224" s="56" t="s">
        <v>1809</v>
      </c>
      <c r="D1224" s="91" t="s">
        <v>668</v>
      </c>
      <c r="E1224" s="92" t="s">
        <v>1469</v>
      </c>
      <c r="F1224" s="83" t="s">
        <v>1912</v>
      </c>
      <c r="G1224" s="93">
        <v>1</v>
      </c>
      <c r="H1224" s="103">
        <v>0.75</v>
      </c>
      <c r="I1224" s="79">
        <v>529.91999999999996</v>
      </c>
      <c r="J1224" s="80"/>
      <c r="K1224" s="7" cm="1">
        <f t="array" ref="K1224">INDEX('[2]pricelist external'!$J$3:$J$1649,MATCH(A1224,'[2]pricelist external'!$D$3:$D$1649,0),)</f>
        <v>567.01</v>
      </c>
      <c r="L1224" s="25">
        <f t="shared" si="111"/>
        <v>32423.673036</v>
      </c>
      <c r="M1224" s="7">
        <f t="shared" si="112"/>
        <v>481.95849999999996</v>
      </c>
      <c r="N1224" s="25">
        <f t="shared" si="113"/>
        <v>27560.122080599998</v>
      </c>
    </row>
    <row r="1225" spans="1:14" ht="15" x14ac:dyDescent="0.25">
      <c r="A1225" s="65">
        <v>21561103055</v>
      </c>
      <c r="B1225" s="91" t="s">
        <v>2083</v>
      </c>
      <c r="C1225" s="56" t="s">
        <v>1809</v>
      </c>
      <c r="D1225" s="91" t="s">
        <v>668</v>
      </c>
      <c r="E1225" s="92" t="s">
        <v>1469</v>
      </c>
      <c r="F1225" s="83" t="s">
        <v>1912</v>
      </c>
      <c r="G1225" s="93">
        <v>1</v>
      </c>
      <c r="H1225" s="103">
        <v>0.75</v>
      </c>
      <c r="I1225" s="79">
        <v>529.91999999999996</v>
      </c>
      <c r="J1225" s="80"/>
      <c r="K1225" s="7" cm="1">
        <f t="array" ref="K1225">INDEX('[2]pricelist external'!$J$3:$J$1649,MATCH(A1225,'[2]pricelist external'!$D$3:$D$1649,0),)</f>
        <v>567.01</v>
      </c>
      <c r="L1225" s="25">
        <f t="shared" si="111"/>
        <v>32423.673036</v>
      </c>
      <c r="M1225" s="7">
        <f t="shared" si="112"/>
        <v>481.95849999999996</v>
      </c>
      <c r="N1225" s="25">
        <f t="shared" si="113"/>
        <v>27560.122080599998</v>
      </c>
    </row>
    <row r="1226" spans="1:14" ht="15" x14ac:dyDescent="0.25">
      <c r="A1226" s="65">
        <v>21561104000</v>
      </c>
      <c r="B1226" s="91" t="s">
        <v>2084</v>
      </c>
      <c r="C1226" s="56" t="s">
        <v>1809</v>
      </c>
      <c r="D1226" s="91" t="s">
        <v>668</v>
      </c>
      <c r="E1226" s="92" t="s">
        <v>1469</v>
      </c>
      <c r="F1226" s="83" t="s">
        <v>1912</v>
      </c>
      <c r="G1226" s="93">
        <v>1</v>
      </c>
      <c r="H1226" s="103">
        <v>0.75</v>
      </c>
      <c r="I1226" s="79">
        <v>529.91999999999996</v>
      </c>
      <c r="J1226" s="80"/>
      <c r="K1226" s="7" cm="1">
        <f t="array" ref="K1226">INDEX('[2]pricelist external'!$J$3:$J$1649,MATCH(A1226,'[2]pricelist external'!$D$3:$D$1649,0),)</f>
        <v>567.01</v>
      </c>
      <c r="L1226" s="25">
        <f t="shared" si="111"/>
        <v>32423.673036</v>
      </c>
      <c r="M1226" s="7">
        <f t="shared" si="112"/>
        <v>481.95849999999996</v>
      </c>
      <c r="N1226" s="25">
        <f t="shared" si="113"/>
        <v>27560.122080599998</v>
      </c>
    </row>
    <row r="1227" spans="1:14" ht="15" x14ac:dyDescent="0.25">
      <c r="A1227" s="65">
        <v>21561104055</v>
      </c>
      <c r="B1227" s="91" t="s">
        <v>2085</v>
      </c>
      <c r="C1227" s="56" t="s">
        <v>1809</v>
      </c>
      <c r="D1227" s="91" t="s">
        <v>668</v>
      </c>
      <c r="E1227" s="92" t="s">
        <v>1469</v>
      </c>
      <c r="F1227" s="83" t="s">
        <v>1912</v>
      </c>
      <c r="G1227" s="93">
        <v>1</v>
      </c>
      <c r="H1227" s="103">
        <v>0.75</v>
      </c>
      <c r="I1227" s="79">
        <v>529.91999999999996</v>
      </c>
      <c r="J1227" s="80"/>
      <c r="K1227" s="7" cm="1">
        <f t="array" ref="K1227">INDEX('[2]pricelist external'!$J$3:$J$1649,MATCH(A1227,'[2]pricelist external'!$D$3:$D$1649,0),)</f>
        <v>567.01</v>
      </c>
      <c r="L1227" s="25">
        <f t="shared" si="111"/>
        <v>32423.673036</v>
      </c>
      <c r="M1227" s="7">
        <f t="shared" si="112"/>
        <v>481.95849999999996</v>
      </c>
      <c r="N1227" s="25">
        <f t="shared" si="113"/>
        <v>27560.122080599998</v>
      </c>
    </row>
    <row r="1228" spans="1:14" ht="15" x14ac:dyDescent="0.25">
      <c r="A1228" s="65">
        <v>21561105000</v>
      </c>
      <c r="B1228" s="91" t="s">
        <v>2086</v>
      </c>
      <c r="C1228" s="56" t="s">
        <v>1809</v>
      </c>
      <c r="D1228" s="91" t="s">
        <v>668</v>
      </c>
      <c r="E1228" s="92" t="s">
        <v>1469</v>
      </c>
      <c r="F1228" s="83" t="s">
        <v>1912</v>
      </c>
      <c r="G1228" s="93">
        <v>1</v>
      </c>
      <c r="H1228" s="103">
        <v>0.75</v>
      </c>
      <c r="I1228" s="79">
        <v>529.91999999999996</v>
      </c>
      <c r="J1228" s="80"/>
      <c r="K1228" s="7" cm="1">
        <f t="array" ref="K1228">INDEX('[2]pricelist external'!$J$3:$J$1649,MATCH(A1228,'[2]pricelist external'!$D$3:$D$1649,0),)</f>
        <v>567.01</v>
      </c>
      <c r="L1228" s="25">
        <f t="shared" si="111"/>
        <v>32423.673036</v>
      </c>
      <c r="M1228" s="7">
        <f t="shared" si="112"/>
        <v>481.95849999999996</v>
      </c>
      <c r="N1228" s="25">
        <f t="shared" si="113"/>
        <v>27560.122080599998</v>
      </c>
    </row>
    <row r="1229" spans="1:14" ht="15" x14ac:dyDescent="0.25">
      <c r="A1229" s="65">
        <v>21561105055</v>
      </c>
      <c r="B1229" s="91" t="s">
        <v>2087</v>
      </c>
      <c r="C1229" s="56" t="s">
        <v>1809</v>
      </c>
      <c r="D1229" s="91" t="s">
        <v>668</v>
      </c>
      <c r="E1229" s="92" t="s">
        <v>1469</v>
      </c>
      <c r="F1229" s="83" t="s">
        <v>1912</v>
      </c>
      <c r="G1229" s="93">
        <v>1</v>
      </c>
      <c r="H1229" s="103">
        <v>0.75</v>
      </c>
      <c r="I1229" s="79">
        <v>529.91999999999996</v>
      </c>
      <c r="J1229" s="80"/>
      <c r="K1229" s="7" cm="1">
        <f t="array" ref="K1229">INDEX('[2]pricelist external'!$J$3:$J$1649,MATCH(A1229,'[2]pricelist external'!$D$3:$D$1649,0),)</f>
        <v>567.01</v>
      </c>
      <c r="L1229" s="25">
        <f t="shared" si="111"/>
        <v>32423.673036</v>
      </c>
      <c r="M1229" s="7">
        <f t="shared" si="112"/>
        <v>481.95849999999996</v>
      </c>
      <c r="N1229" s="25">
        <f t="shared" si="113"/>
        <v>27560.122080599998</v>
      </c>
    </row>
    <row r="1230" spans="1:14" ht="15" x14ac:dyDescent="0.25">
      <c r="A1230" s="65">
        <v>21561803000</v>
      </c>
      <c r="B1230" s="91" t="s">
        <v>2088</v>
      </c>
      <c r="C1230" s="56" t="s">
        <v>1809</v>
      </c>
      <c r="D1230" s="91" t="s">
        <v>668</v>
      </c>
      <c r="E1230" s="92" t="s">
        <v>1469</v>
      </c>
      <c r="F1230" s="83" t="s">
        <v>1912</v>
      </c>
      <c r="G1230" s="93">
        <v>1</v>
      </c>
      <c r="H1230" s="103">
        <v>0.75</v>
      </c>
      <c r="I1230" s="79">
        <v>529.91999999999996</v>
      </c>
      <c r="J1230" s="80"/>
      <c r="K1230" s="7" cm="1">
        <f t="array" ref="K1230">INDEX('[2]pricelist external'!$J$3:$J$1649,MATCH(A1230,'[2]pricelist external'!$D$3:$D$1649,0),)</f>
        <v>567.01</v>
      </c>
      <c r="L1230" s="25">
        <f t="shared" si="111"/>
        <v>32423.673036</v>
      </c>
      <c r="M1230" s="7">
        <f t="shared" si="112"/>
        <v>481.95849999999996</v>
      </c>
      <c r="N1230" s="25">
        <f t="shared" si="113"/>
        <v>27560.122080599998</v>
      </c>
    </row>
    <row r="1231" spans="1:14" ht="15" x14ac:dyDescent="0.25">
      <c r="A1231" s="65">
        <v>21561803055</v>
      </c>
      <c r="B1231" s="91" t="s">
        <v>2089</v>
      </c>
      <c r="C1231" s="56" t="s">
        <v>1809</v>
      </c>
      <c r="D1231" s="91" t="s">
        <v>668</v>
      </c>
      <c r="E1231" s="92" t="s">
        <v>1469</v>
      </c>
      <c r="F1231" s="83" t="s">
        <v>1912</v>
      </c>
      <c r="G1231" s="93">
        <v>1</v>
      </c>
      <c r="H1231" s="103">
        <v>0.75</v>
      </c>
      <c r="I1231" s="79">
        <v>529.91999999999996</v>
      </c>
      <c r="J1231" s="80"/>
      <c r="K1231" s="7" cm="1">
        <f t="array" ref="K1231">INDEX('[2]pricelist external'!$J$3:$J$1649,MATCH(A1231,'[2]pricelist external'!$D$3:$D$1649,0),)</f>
        <v>567.01</v>
      </c>
      <c r="L1231" s="25">
        <f t="shared" si="111"/>
        <v>32423.673036</v>
      </c>
      <c r="M1231" s="7">
        <f t="shared" si="112"/>
        <v>481.95849999999996</v>
      </c>
      <c r="N1231" s="25">
        <f t="shared" si="113"/>
        <v>27560.122080599998</v>
      </c>
    </row>
    <row r="1232" spans="1:14" ht="15" x14ac:dyDescent="0.25">
      <c r="A1232" s="65">
        <v>21561804000</v>
      </c>
      <c r="B1232" s="91" t="s">
        <v>2090</v>
      </c>
      <c r="C1232" s="56" t="s">
        <v>1809</v>
      </c>
      <c r="D1232" s="91" t="s">
        <v>668</v>
      </c>
      <c r="E1232" s="92" t="s">
        <v>1469</v>
      </c>
      <c r="F1232" s="83" t="s">
        <v>1912</v>
      </c>
      <c r="G1232" s="93">
        <v>1</v>
      </c>
      <c r="H1232" s="103">
        <v>0.75</v>
      </c>
      <c r="I1232" s="79">
        <v>529.91999999999996</v>
      </c>
      <c r="J1232" s="80"/>
      <c r="K1232" s="7" cm="1">
        <f t="array" ref="K1232">INDEX('[2]pricelist external'!$J$3:$J$1649,MATCH(A1232,'[2]pricelist external'!$D$3:$D$1649,0),)</f>
        <v>567.01</v>
      </c>
      <c r="L1232" s="25">
        <f t="shared" si="111"/>
        <v>32423.673036</v>
      </c>
      <c r="M1232" s="7">
        <f t="shared" si="112"/>
        <v>481.95849999999996</v>
      </c>
      <c r="N1232" s="25">
        <f t="shared" si="113"/>
        <v>27560.122080599998</v>
      </c>
    </row>
    <row r="1233" spans="1:14" ht="15" x14ac:dyDescent="0.25">
      <c r="A1233" s="65">
        <v>21561804055</v>
      </c>
      <c r="B1233" s="91" t="s">
        <v>2091</v>
      </c>
      <c r="C1233" s="56" t="s">
        <v>1809</v>
      </c>
      <c r="D1233" s="91" t="s">
        <v>668</v>
      </c>
      <c r="E1233" s="92" t="s">
        <v>1469</v>
      </c>
      <c r="F1233" s="83" t="s">
        <v>1912</v>
      </c>
      <c r="G1233" s="93">
        <v>1</v>
      </c>
      <c r="H1233" s="103">
        <v>0.75</v>
      </c>
      <c r="I1233" s="79">
        <v>529.91999999999996</v>
      </c>
      <c r="J1233" s="80"/>
      <c r="K1233" s="7" cm="1">
        <f t="array" ref="K1233">INDEX('[2]pricelist external'!$J$3:$J$1649,MATCH(A1233,'[2]pricelist external'!$D$3:$D$1649,0),)</f>
        <v>567.01</v>
      </c>
      <c r="L1233" s="25">
        <f t="shared" si="111"/>
        <v>32423.673036</v>
      </c>
      <c r="M1233" s="7">
        <f t="shared" si="112"/>
        <v>481.95849999999996</v>
      </c>
      <c r="N1233" s="25">
        <f t="shared" si="113"/>
        <v>27560.122080599998</v>
      </c>
    </row>
    <row r="1234" spans="1:14" ht="15" x14ac:dyDescent="0.25">
      <c r="A1234" s="65">
        <v>21561805000</v>
      </c>
      <c r="B1234" s="91" t="s">
        <v>2092</v>
      </c>
      <c r="C1234" s="56" t="s">
        <v>1809</v>
      </c>
      <c r="D1234" s="91" t="s">
        <v>668</v>
      </c>
      <c r="E1234" s="92" t="s">
        <v>1469</v>
      </c>
      <c r="F1234" s="83" t="s">
        <v>1912</v>
      </c>
      <c r="G1234" s="93">
        <v>1</v>
      </c>
      <c r="H1234" s="103">
        <v>0.75</v>
      </c>
      <c r="I1234" s="79">
        <v>529.91999999999996</v>
      </c>
      <c r="J1234" s="80"/>
      <c r="K1234" s="7" cm="1">
        <f t="array" ref="K1234">INDEX('[2]pricelist external'!$J$3:$J$1649,MATCH(A1234,'[2]pricelist external'!$D$3:$D$1649,0),)</f>
        <v>567.01</v>
      </c>
      <c r="L1234" s="25">
        <f t="shared" si="111"/>
        <v>32423.673036</v>
      </c>
      <c r="M1234" s="7">
        <f t="shared" si="112"/>
        <v>481.95849999999996</v>
      </c>
      <c r="N1234" s="25">
        <f t="shared" si="113"/>
        <v>27560.122080599998</v>
      </c>
    </row>
    <row r="1235" spans="1:14" ht="15" x14ac:dyDescent="0.25">
      <c r="A1235" s="65">
        <v>21561805055</v>
      </c>
      <c r="B1235" s="91" t="s">
        <v>2093</v>
      </c>
      <c r="C1235" s="56" t="s">
        <v>1809</v>
      </c>
      <c r="D1235" s="91" t="s">
        <v>668</v>
      </c>
      <c r="E1235" s="92" t="s">
        <v>1469</v>
      </c>
      <c r="F1235" s="83" t="s">
        <v>1912</v>
      </c>
      <c r="G1235" s="93">
        <v>1</v>
      </c>
      <c r="H1235" s="103">
        <v>0.75</v>
      </c>
      <c r="I1235" s="79">
        <v>529.91999999999996</v>
      </c>
      <c r="J1235" s="80"/>
      <c r="K1235" s="7" cm="1">
        <f t="array" ref="K1235">INDEX('[2]pricelist external'!$J$3:$J$1649,MATCH(A1235,'[2]pricelist external'!$D$3:$D$1649,0),)</f>
        <v>567.01</v>
      </c>
      <c r="L1235" s="25">
        <f t="shared" si="111"/>
        <v>32423.673036</v>
      </c>
      <c r="M1235" s="7">
        <f t="shared" si="112"/>
        <v>481.95849999999996</v>
      </c>
      <c r="N1235" s="25">
        <f t="shared" si="113"/>
        <v>27560.122080599998</v>
      </c>
    </row>
    <row r="1236" spans="1:14" ht="15" x14ac:dyDescent="0.25">
      <c r="A1236" s="65">
        <v>21565103000</v>
      </c>
      <c r="B1236" s="91" t="s">
        <v>2094</v>
      </c>
      <c r="C1236" s="56" t="s">
        <v>1809</v>
      </c>
      <c r="D1236" s="91" t="s">
        <v>1221</v>
      </c>
      <c r="E1236" s="92" t="s">
        <v>1469</v>
      </c>
      <c r="F1236" s="83" t="s">
        <v>1912</v>
      </c>
      <c r="G1236" s="93">
        <v>1</v>
      </c>
      <c r="H1236" s="103">
        <v>0.95</v>
      </c>
      <c r="I1236" s="79">
        <v>529.91999999999996</v>
      </c>
      <c r="J1236" s="80"/>
      <c r="K1236" s="7" cm="1">
        <f t="array" ref="K1236">INDEX('[2]pricelist external'!$J$3:$J$1649,MATCH(A1236,'[2]pricelist external'!$D$3:$D$1649,0),)</f>
        <v>567.01</v>
      </c>
      <c r="L1236" s="25">
        <f t="shared" si="111"/>
        <v>32423.673036</v>
      </c>
      <c r="M1236" s="7">
        <f t="shared" si="112"/>
        <v>481.95849999999996</v>
      </c>
      <c r="N1236" s="25">
        <f t="shared" si="113"/>
        <v>27560.122080599998</v>
      </c>
    </row>
    <row r="1237" spans="1:14" ht="15" x14ac:dyDescent="0.25">
      <c r="A1237" s="65">
        <v>21565803000</v>
      </c>
      <c r="B1237" s="91" t="s">
        <v>2095</v>
      </c>
      <c r="C1237" s="56" t="s">
        <v>1809</v>
      </c>
      <c r="D1237" s="91" t="s">
        <v>1221</v>
      </c>
      <c r="E1237" s="92" t="s">
        <v>1469</v>
      </c>
      <c r="F1237" s="83" t="s">
        <v>1912</v>
      </c>
      <c r="G1237" s="93">
        <v>1</v>
      </c>
      <c r="H1237" s="103">
        <v>0.92</v>
      </c>
      <c r="I1237" s="79">
        <v>529.91999999999996</v>
      </c>
      <c r="J1237" s="80"/>
      <c r="K1237" s="7" cm="1">
        <f t="array" ref="K1237">INDEX('[2]pricelist external'!$J$3:$J$1649,MATCH(A1237,'[2]pricelist external'!$D$3:$D$1649,0),)</f>
        <v>567.01</v>
      </c>
      <c r="L1237" s="25">
        <f t="shared" si="111"/>
        <v>32423.673036</v>
      </c>
      <c r="M1237" s="7">
        <f t="shared" si="112"/>
        <v>481.95849999999996</v>
      </c>
      <c r="N1237" s="25">
        <f t="shared" si="113"/>
        <v>27560.122080599998</v>
      </c>
    </row>
    <row r="1238" spans="1:14" ht="15" x14ac:dyDescent="0.25">
      <c r="A1238" s="65">
        <v>21565104000</v>
      </c>
      <c r="B1238" s="91" t="s">
        <v>2096</v>
      </c>
      <c r="C1238" s="56" t="s">
        <v>1809</v>
      </c>
      <c r="D1238" s="91" t="s">
        <v>1221</v>
      </c>
      <c r="E1238" s="92" t="s">
        <v>1469</v>
      </c>
      <c r="F1238" s="83" t="s">
        <v>1912</v>
      </c>
      <c r="G1238" s="93">
        <v>1</v>
      </c>
      <c r="H1238" s="103">
        <v>0.95</v>
      </c>
      <c r="I1238" s="79">
        <v>529.91999999999996</v>
      </c>
      <c r="J1238" s="80"/>
      <c r="K1238" s="7" cm="1">
        <f t="array" ref="K1238">INDEX('[2]pricelist external'!$J$3:$J$1649,MATCH(A1238,'[2]pricelist external'!$D$3:$D$1649,0),)</f>
        <v>567.01</v>
      </c>
      <c r="L1238" s="25">
        <f t="shared" si="111"/>
        <v>32423.673036</v>
      </c>
      <c r="M1238" s="7">
        <f t="shared" si="112"/>
        <v>481.95849999999996</v>
      </c>
      <c r="N1238" s="25">
        <f t="shared" si="113"/>
        <v>27560.122080599998</v>
      </c>
    </row>
    <row r="1239" spans="1:14" ht="15" x14ac:dyDescent="0.25">
      <c r="A1239" s="65">
        <v>21565804000</v>
      </c>
      <c r="B1239" s="91" t="s">
        <v>2097</v>
      </c>
      <c r="C1239" s="56" t="s">
        <v>1809</v>
      </c>
      <c r="D1239" s="91" t="s">
        <v>1221</v>
      </c>
      <c r="E1239" s="92" t="s">
        <v>1469</v>
      </c>
      <c r="F1239" s="83" t="s">
        <v>1912</v>
      </c>
      <c r="G1239" s="93">
        <v>1</v>
      </c>
      <c r="H1239" s="103">
        <v>0.92</v>
      </c>
      <c r="I1239" s="79">
        <v>529.91999999999996</v>
      </c>
      <c r="J1239" s="80"/>
      <c r="K1239" s="7" cm="1">
        <f t="array" ref="K1239">INDEX('[2]pricelist external'!$J$3:$J$1649,MATCH(A1239,'[2]pricelist external'!$D$3:$D$1649,0),)</f>
        <v>567.01</v>
      </c>
      <c r="L1239" s="25">
        <f t="shared" si="111"/>
        <v>32423.673036</v>
      </c>
      <c r="M1239" s="7">
        <f t="shared" si="112"/>
        <v>481.95849999999996</v>
      </c>
      <c r="N1239" s="25">
        <f t="shared" si="113"/>
        <v>27560.122080599998</v>
      </c>
    </row>
    <row r="1240" spans="1:14" ht="15" x14ac:dyDescent="0.25">
      <c r="A1240" s="65">
        <v>21565105000</v>
      </c>
      <c r="B1240" s="91" t="s">
        <v>2098</v>
      </c>
      <c r="C1240" s="56" t="s">
        <v>1809</v>
      </c>
      <c r="D1240" s="91" t="s">
        <v>1221</v>
      </c>
      <c r="E1240" s="92" t="s">
        <v>1469</v>
      </c>
      <c r="F1240" s="83" t="s">
        <v>1912</v>
      </c>
      <c r="G1240" s="93">
        <v>1</v>
      </c>
      <c r="H1240" s="103">
        <v>0.95</v>
      </c>
      <c r="I1240" s="79">
        <v>529.91999999999996</v>
      </c>
      <c r="J1240" s="80"/>
      <c r="K1240" s="7" cm="1">
        <f t="array" ref="K1240">INDEX('[2]pricelist external'!$J$3:$J$1649,MATCH(A1240,'[2]pricelist external'!$D$3:$D$1649,0),)</f>
        <v>567.01</v>
      </c>
      <c r="L1240" s="25">
        <f t="shared" si="111"/>
        <v>32423.673036</v>
      </c>
      <c r="M1240" s="7">
        <f t="shared" si="112"/>
        <v>481.95849999999996</v>
      </c>
      <c r="N1240" s="25">
        <f t="shared" si="113"/>
        <v>27560.122080599998</v>
      </c>
    </row>
    <row r="1241" spans="1:14" ht="15" x14ac:dyDescent="0.25">
      <c r="A1241" s="65">
        <v>21565805000</v>
      </c>
      <c r="B1241" s="91" t="s">
        <v>2099</v>
      </c>
      <c r="C1241" s="56" t="s">
        <v>1809</v>
      </c>
      <c r="D1241" s="91" t="s">
        <v>1221</v>
      </c>
      <c r="E1241" s="92" t="s">
        <v>1469</v>
      </c>
      <c r="F1241" s="83" t="s">
        <v>1912</v>
      </c>
      <c r="G1241" s="93">
        <v>1</v>
      </c>
      <c r="H1241" s="103">
        <v>0.92</v>
      </c>
      <c r="I1241" s="79">
        <v>529.91999999999996</v>
      </c>
      <c r="J1241" s="80"/>
      <c r="K1241" s="7" cm="1">
        <f t="array" ref="K1241">INDEX('[2]pricelist external'!$J$3:$J$1649,MATCH(A1241,'[2]pricelist external'!$D$3:$D$1649,0),)</f>
        <v>567.01</v>
      </c>
      <c r="L1241" s="25">
        <f t="shared" si="111"/>
        <v>32423.673036</v>
      </c>
      <c r="M1241" s="7">
        <f t="shared" si="112"/>
        <v>481.95849999999996</v>
      </c>
      <c r="N1241" s="25">
        <f t="shared" si="113"/>
        <v>27560.122080599998</v>
      </c>
    </row>
    <row r="1242" spans="1:14" ht="15" x14ac:dyDescent="0.25">
      <c r="A1242" s="65">
        <v>21565103055</v>
      </c>
      <c r="B1242" s="91" t="s">
        <v>2100</v>
      </c>
      <c r="C1242" s="56" t="s">
        <v>1809</v>
      </c>
      <c r="D1242" s="91" t="s">
        <v>1221</v>
      </c>
      <c r="E1242" s="92" t="s">
        <v>1469</v>
      </c>
      <c r="F1242" s="83" t="s">
        <v>1912</v>
      </c>
      <c r="G1242" s="93">
        <v>1</v>
      </c>
      <c r="H1242" s="103">
        <v>0.95</v>
      </c>
      <c r="I1242" s="79">
        <v>529.91999999999996</v>
      </c>
      <c r="J1242" s="80"/>
      <c r="K1242" s="7" cm="1">
        <f t="array" ref="K1242">INDEX('[2]pricelist external'!$J$3:$J$1649,MATCH(A1242,'[2]pricelist external'!$D$3:$D$1649,0),)</f>
        <v>567.01</v>
      </c>
      <c r="L1242" s="25">
        <f t="shared" si="111"/>
        <v>32423.673036</v>
      </c>
      <c r="M1242" s="7">
        <f t="shared" si="112"/>
        <v>481.95849999999996</v>
      </c>
      <c r="N1242" s="25">
        <f t="shared" si="113"/>
        <v>27560.122080599998</v>
      </c>
    </row>
    <row r="1243" spans="1:14" ht="15" x14ac:dyDescent="0.25">
      <c r="A1243" s="65">
        <v>21565803055</v>
      </c>
      <c r="B1243" s="91" t="s">
        <v>2101</v>
      </c>
      <c r="C1243" s="56" t="s">
        <v>1809</v>
      </c>
      <c r="D1243" s="91" t="s">
        <v>1221</v>
      </c>
      <c r="E1243" s="92" t="s">
        <v>1469</v>
      </c>
      <c r="F1243" s="83" t="s">
        <v>1912</v>
      </c>
      <c r="G1243" s="93">
        <v>1</v>
      </c>
      <c r="H1243" s="103">
        <v>0.92</v>
      </c>
      <c r="I1243" s="79">
        <v>529.91999999999996</v>
      </c>
      <c r="J1243" s="80"/>
      <c r="K1243" s="7" cm="1">
        <f t="array" ref="K1243">INDEX('[2]pricelist external'!$J$3:$J$1649,MATCH(A1243,'[2]pricelist external'!$D$3:$D$1649,0),)</f>
        <v>567.01</v>
      </c>
      <c r="L1243" s="25">
        <f t="shared" si="111"/>
        <v>32423.673036</v>
      </c>
      <c r="M1243" s="7">
        <f t="shared" si="112"/>
        <v>481.95849999999996</v>
      </c>
      <c r="N1243" s="25">
        <f t="shared" si="113"/>
        <v>27560.122080599998</v>
      </c>
    </row>
    <row r="1244" spans="1:14" ht="15" x14ac:dyDescent="0.25">
      <c r="A1244" s="65">
        <v>21565104055</v>
      </c>
      <c r="B1244" s="91" t="s">
        <v>2102</v>
      </c>
      <c r="C1244" s="56" t="s">
        <v>1809</v>
      </c>
      <c r="D1244" s="91" t="s">
        <v>1221</v>
      </c>
      <c r="E1244" s="92" t="s">
        <v>1469</v>
      </c>
      <c r="F1244" s="83" t="s">
        <v>1912</v>
      </c>
      <c r="G1244" s="93">
        <v>1</v>
      </c>
      <c r="H1244" s="103">
        <v>0.95</v>
      </c>
      <c r="I1244" s="79">
        <v>529.91999999999996</v>
      </c>
      <c r="J1244" s="80"/>
      <c r="K1244" s="7" cm="1">
        <f t="array" ref="K1244">INDEX('[2]pricelist external'!$J$3:$J$1649,MATCH(A1244,'[2]pricelist external'!$D$3:$D$1649,0),)</f>
        <v>567.01</v>
      </c>
      <c r="L1244" s="25">
        <f t="shared" si="111"/>
        <v>32423.673036</v>
      </c>
      <c r="M1244" s="7">
        <f t="shared" si="112"/>
        <v>481.95849999999996</v>
      </c>
      <c r="N1244" s="25">
        <f t="shared" si="113"/>
        <v>27560.122080599998</v>
      </c>
    </row>
    <row r="1245" spans="1:14" ht="15" x14ac:dyDescent="0.25">
      <c r="A1245" s="65">
        <v>21565804055</v>
      </c>
      <c r="B1245" s="91" t="s">
        <v>2103</v>
      </c>
      <c r="C1245" s="56" t="s">
        <v>1809</v>
      </c>
      <c r="D1245" s="91" t="s">
        <v>1221</v>
      </c>
      <c r="E1245" s="92" t="s">
        <v>1469</v>
      </c>
      <c r="F1245" s="83" t="s">
        <v>1912</v>
      </c>
      <c r="G1245" s="93">
        <v>1</v>
      </c>
      <c r="H1245" s="103">
        <v>0.92</v>
      </c>
      <c r="I1245" s="79">
        <v>529.91999999999996</v>
      </c>
      <c r="J1245" s="80"/>
      <c r="K1245" s="7" cm="1">
        <f t="array" ref="K1245">INDEX('[2]pricelist external'!$J$3:$J$1649,MATCH(A1245,'[2]pricelist external'!$D$3:$D$1649,0),)</f>
        <v>567.01</v>
      </c>
      <c r="L1245" s="25">
        <f t="shared" si="111"/>
        <v>32423.673036</v>
      </c>
      <c r="M1245" s="7">
        <f t="shared" si="112"/>
        <v>481.95849999999996</v>
      </c>
      <c r="N1245" s="25">
        <f t="shared" si="113"/>
        <v>27560.122080599998</v>
      </c>
    </row>
    <row r="1246" spans="1:14" ht="15" x14ac:dyDescent="0.25">
      <c r="A1246" s="65">
        <v>21565105055</v>
      </c>
      <c r="B1246" s="91" t="s">
        <v>2104</v>
      </c>
      <c r="C1246" s="56" t="s">
        <v>1809</v>
      </c>
      <c r="D1246" s="91" t="s">
        <v>1221</v>
      </c>
      <c r="E1246" s="92" t="s">
        <v>1469</v>
      </c>
      <c r="F1246" s="83" t="s">
        <v>1912</v>
      </c>
      <c r="G1246" s="93">
        <v>1</v>
      </c>
      <c r="H1246" s="103">
        <v>0.95</v>
      </c>
      <c r="I1246" s="79">
        <v>529.91999999999996</v>
      </c>
      <c r="J1246" s="80"/>
      <c r="K1246" s="7" cm="1">
        <f t="array" ref="K1246">INDEX('[2]pricelist external'!$J$3:$J$1649,MATCH(A1246,'[2]pricelist external'!$D$3:$D$1649,0),)</f>
        <v>567.01</v>
      </c>
      <c r="L1246" s="25">
        <f t="shared" si="111"/>
        <v>32423.673036</v>
      </c>
      <c r="M1246" s="7">
        <f t="shared" si="112"/>
        <v>481.95849999999996</v>
      </c>
      <c r="N1246" s="25">
        <f t="shared" si="113"/>
        <v>27560.122080599998</v>
      </c>
    </row>
    <row r="1247" spans="1:14" ht="15" x14ac:dyDescent="0.25">
      <c r="A1247" s="65">
        <v>21565805055</v>
      </c>
      <c r="B1247" s="91" t="s">
        <v>2105</v>
      </c>
      <c r="C1247" s="56" t="s">
        <v>1809</v>
      </c>
      <c r="D1247" s="91" t="s">
        <v>1221</v>
      </c>
      <c r="E1247" s="92" t="s">
        <v>1469</v>
      </c>
      <c r="F1247" s="83" t="s">
        <v>1912</v>
      </c>
      <c r="G1247" s="93">
        <v>1</v>
      </c>
      <c r="H1247" s="103">
        <v>0.92</v>
      </c>
      <c r="I1247" s="79">
        <v>529.91999999999996</v>
      </c>
      <c r="J1247" s="80"/>
      <c r="K1247" s="7" cm="1">
        <f t="array" ref="K1247">INDEX('[2]pricelist external'!$J$3:$J$1649,MATCH(A1247,'[2]pricelist external'!$D$3:$D$1649,0),)</f>
        <v>567.01</v>
      </c>
      <c r="L1247" s="25">
        <f t="shared" si="111"/>
        <v>32423.673036</v>
      </c>
      <c r="M1247" s="7">
        <f t="shared" si="112"/>
        <v>481.95849999999996</v>
      </c>
      <c r="N1247" s="25">
        <f t="shared" si="113"/>
        <v>27560.122080599998</v>
      </c>
    </row>
    <row r="1248" spans="1:14" ht="15" x14ac:dyDescent="0.25">
      <c r="A1248" s="63">
        <v>22080100000</v>
      </c>
      <c r="B1248" s="91" t="s">
        <v>1245</v>
      </c>
      <c r="C1248" s="54" t="s">
        <v>1808</v>
      </c>
      <c r="D1248" s="91" t="s">
        <v>1244</v>
      </c>
      <c r="E1248" s="92" t="s">
        <v>1246</v>
      </c>
      <c r="F1248" s="83" t="s">
        <v>1912</v>
      </c>
      <c r="G1248" s="93">
        <v>1</v>
      </c>
      <c r="H1248" s="94">
        <v>0.3</v>
      </c>
      <c r="I1248" s="79">
        <v>122.63</v>
      </c>
      <c r="J1248" s="80">
        <f t="shared" ref="J1248:J1279" si="114">K1248/I1248-1</f>
        <v>6.9966566093125682E-2</v>
      </c>
      <c r="K1248" s="7" cm="1">
        <f t="array" ref="K1248">INDEX('[2]pricelist external'!$J$3:$J$1649,MATCH(A1248,'[2]pricelist external'!$D$3:$D$1649,0),)</f>
        <v>131.21</v>
      </c>
      <c r="L1248" s="25">
        <f t="shared" si="108"/>
        <v>7503.0601560000005</v>
      </c>
      <c r="M1248" s="7">
        <f t="shared" si="109"/>
        <v>111.52850000000001</v>
      </c>
      <c r="N1248" s="25">
        <f t="shared" si="110"/>
        <v>6377.6011326000007</v>
      </c>
    </row>
    <row r="1249" spans="1:14" ht="15" x14ac:dyDescent="0.25">
      <c r="A1249" s="63">
        <v>22080101000</v>
      </c>
      <c r="B1249" s="91" t="s">
        <v>1247</v>
      </c>
      <c r="C1249" s="54" t="s">
        <v>1808</v>
      </c>
      <c r="D1249" s="91" t="s">
        <v>1244</v>
      </c>
      <c r="E1249" s="92" t="s">
        <v>1248</v>
      </c>
      <c r="F1249" s="83" t="s">
        <v>1912</v>
      </c>
      <c r="G1249" s="93">
        <v>1</v>
      </c>
      <c r="H1249" s="94">
        <v>0.19</v>
      </c>
      <c r="I1249" s="79">
        <v>86.76</v>
      </c>
      <c r="J1249" s="80">
        <f t="shared" si="114"/>
        <v>6.9963116643614542E-2</v>
      </c>
      <c r="K1249" s="7" cm="1">
        <f t="array" ref="K1249">INDEX('[2]pricelist external'!$J$3:$J$1649,MATCH(A1249,'[2]pricelist external'!$D$3:$D$1649,0),)</f>
        <v>92.83</v>
      </c>
      <c r="L1249" s="25">
        <f t="shared" si="108"/>
        <v>5308.3535879999999</v>
      </c>
      <c r="M1249" s="7">
        <f t="shared" si="109"/>
        <v>78.905500000000004</v>
      </c>
      <c r="N1249" s="25">
        <f t="shared" si="110"/>
        <v>4512.1005498000004</v>
      </c>
    </row>
    <row r="1250" spans="1:14" ht="15" x14ac:dyDescent="0.25">
      <c r="A1250" s="63">
        <v>22080102000</v>
      </c>
      <c r="B1250" s="91" t="s">
        <v>1249</v>
      </c>
      <c r="C1250" s="54" t="s">
        <v>1808</v>
      </c>
      <c r="D1250" s="91" t="s">
        <v>1244</v>
      </c>
      <c r="E1250" s="92" t="s">
        <v>1248</v>
      </c>
      <c r="F1250" s="83" t="s">
        <v>1912</v>
      </c>
      <c r="G1250" s="93">
        <v>1</v>
      </c>
      <c r="H1250" s="94">
        <v>0.22</v>
      </c>
      <c r="I1250" s="79">
        <v>120.33</v>
      </c>
      <c r="J1250" s="80">
        <f t="shared" si="114"/>
        <v>6.9974237513504622E-2</v>
      </c>
      <c r="K1250" s="7" cm="1">
        <f t="array" ref="K1250">INDEX('[2]pricelist external'!$J$3:$J$1649,MATCH(A1250,'[2]pricelist external'!$D$3:$D$1649,0),)</f>
        <v>128.75</v>
      </c>
      <c r="L1250" s="25">
        <f t="shared" si="108"/>
        <v>7362.3885</v>
      </c>
      <c r="M1250" s="7">
        <f t="shared" si="109"/>
        <v>109.4375</v>
      </c>
      <c r="N1250" s="25">
        <f t="shared" si="110"/>
        <v>6258.0302249999995</v>
      </c>
    </row>
    <row r="1251" spans="1:14" ht="15" x14ac:dyDescent="0.25">
      <c r="A1251" s="63">
        <v>22080103000</v>
      </c>
      <c r="B1251" s="91" t="s">
        <v>1250</v>
      </c>
      <c r="C1251" s="54" t="s">
        <v>1808</v>
      </c>
      <c r="D1251" s="91" t="s">
        <v>1244</v>
      </c>
      <c r="E1251" s="92" t="s">
        <v>1246</v>
      </c>
      <c r="F1251" s="83" t="s">
        <v>1912</v>
      </c>
      <c r="G1251" s="93">
        <v>1</v>
      </c>
      <c r="H1251" s="94">
        <v>0.3</v>
      </c>
      <c r="I1251" s="79">
        <v>139.06</v>
      </c>
      <c r="J1251" s="80">
        <f t="shared" si="114"/>
        <v>6.9969797209837425E-2</v>
      </c>
      <c r="K1251" s="7" cm="1">
        <f t="array" ref="K1251">INDEX('[2]pricelist external'!$J$3:$J$1649,MATCH(A1251,'[2]pricelist external'!$D$3:$D$1649,0),)</f>
        <v>148.79</v>
      </c>
      <c r="L1251" s="25">
        <f t="shared" si="108"/>
        <v>8508.3478439999999</v>
      </c>
      <c r="M1251" s="7">
        <f t="shared" si="109"/>
        <v>126.47149999999999</v>
      </c>
      <c r="N1251" s="25">
        <f t="shared" si="110"/>
        <v>7232.095667399999</v>
      </c>
    </row>
    <row r="1252" spans="1:14" ht="15" x14ac:dyDescent="0.25">
      <c r="A1252" s="63">
        <v>22080800000</v>
      </c>
      <c r="B1252" s="91" t="s">
        <v>1251</v>
      </c>
      <c r="C1252" s="54" t="s">
        <v>1808</v>
      </c>
      <c r="D1252" s="91" t="s">
        <v>1244</v>
      </c>
      <c r="E1252" s="92" t="s">
        <v>1246</v>
      </c>
      <c r="F1252" s="83">
        <v>3</v>
      </c>
      <c r="G1252" s="93">
        <v>1</v>
      </c>
      <c r="H1252" s="94">
        <v>0.3</v>
      </c>
      <c r="I1252" s="79">
        <v>119.47</v>
      </c>
      <c r="J1252" s="80">
        <f t="shared" si="114"/>
        <v>6.9975726123713056E-2</v>
      </c>
      <c r="K1252" s="7" cm="1">
        <f t="array" ref="K1252">INDEX('[2]pricelist external'!$J$3:$J$1649,MATCH(A1252,'[2]pricelist external'!$D$3:$D$1649,0),)</f>
        <v>127.83</v>
      </c>
      <c r="L1252" s="25">
        <f t="shared" si="108"/>
        <v>7309.7795879999994</v>
      </c>
      <c r="M1252" s="7">
        <f t="shared" si="109"/>
        <v>108.65549999999999</v>
      </c>
      <c r="N1252" s="25">
        <f t="shared" si="110"/>
        <v>6213.3126497999992</v>
      </c>
    </row>
    <row r="1253" spans="1:14" ht="15" x14ac:dyDescent="0.25">
      <c r="A1253" s="63">
        <v>22080801000</v>
      </c>
      <c r="B1253" s="91" t="s">
        <v>1252</v>
      </c>
      <c r="C1253" s="54" t="s">
        <v>1808</v>
      </c>
      <c r="D1253" s="91" t="s">
        <v>1244</v>
      </c>
      <c r="E1253" s="92" t="s">
        <v>1248</v>
      </c>
      <c r="F1253" s="83" t="s">
        <v>1912</v>
      </c>
      <c r="G1253" s="93">
        <v>1</v>
      </c>
      <c r="H1253" s="94">
        <v>0.19</v>
      </c>
      <c r="I1253" s="79">
        <v>85.03</v>
      </c>
      <c r="J1253" s="80">
        <f t="shared" si="114"/>
        <v>6.9975302834293762E-2</v>
      </c>
      <c r="K1253" s="7" cm="1">
        <f t="array" ref="K1253">INDEX('[2]pricelist external'!$J$3:$J$1649,MATCH(A1253,'[2]pricelist external'!$D$3:$D$1649,0),)</f>
        <v>90.98</v>
      </c>
      <c r="L1253" s="25">
        <f t="shared" si="108"/>
        <v>5202.5639280000005</v>
      </c>
      <c r="M1253" s="7">
        <f t="shared" si="109"/>
        <v>77.332999999999998</v>
      </c>
      <c r="N1253" s="25">
        <f t="shared" si="110"/>
        <v>4422.1793387999996</v>
      </c>
    </row>
    <row r="1254" spans="1:14" ht="15" x14ac:dyDescent="0.25">
      <c r="A1254" s="63">
        <v>22080802000</v>
      </c>
      <c r="B1254" s="91" t="s">
        <v>1253</v>
      </c>
      <c r="C1254" s="54" t="s">
        <v>1808</v>
      </c>
      <c r="D1254" s="91" t="s">
        <v>1244</v>
      </c>
      <c r="E1254" s="92" t="s">
        <v>1248</v>
      </c>
      <c r="F1254" s="83" t="s">
        <v>1912</v>
      </c>
      <c r="G1254" s="93">
        <v>1</v>
      </c>
      <c r="H1254" s="94">
        <v>0.22</v>
      </c>
      <c r="I1254" s="79">
        <v>118.31</v>
      </c>
      <c r="J1254" s="80">
        <f t="shared" si="114"/>
        <v>6.9985630969486845E-2</v>
      </c>
      <c r="K1254" s="7" cm="1">
        <f t="array" ref="K1254">INDEX('[2]pricelist external'!$J$3:$J$1649,MATCH(A1254,'[2]pricelist external'!$D$3:$D$1649,0),)</f>
        <v>126.59</v>
      </c>
      <c r="L1254" s="25">
        <f t="shared" si="108"/>
        <v>7238.871924</v>
      </c>
      <c r="M1254" s="7">
        <f t="shared" si="109"/>
        <v>107.6015</v>
      </c>
      <c r="N1254" s="25">
        <f t="shared" si="110"/>
        <v>6153.0411353999998</v>
      </c>
    </row>
    <row r="1255" spans="1:14" ht="15" x14ac:dyDescent="0.25">
      <c r="A1255" s="63">
        <v>22080803000</v>
      </c>
      <c r="B1255" s="91" t="s">
        <v>1254</v>
      </c>
      <c r="C1255" s="54" t="s">
        <v>1808</v>
      </c>
      <c r="D1255" s="91" t="s">
        <v>1244</v>
      </c>
      <c r="E1255" s="92" t="s">
        <v>1246</v>
      </c>
      <c r="F1255" s="83" t="s">
        <v>1912</v>
      </c>
      <c r="G1255" s="93">
        <v>1</v>
      </c>
      <c r="H1255" s="94">
        <v>0.3</v>
      </c>
      <c r="I1255" s="79">
        <v>136.04</v>
      </c>
      <c r="J1255" s="80">
        <f t="shared" si="114"/>
        <v>6.9979417818288869E-2</v>
      </c>
      <c r="K1255" s="7" cm="1">
        <f t="array" ref="K1255">INDEX('[2]pricelist external'!$J$3:$J$1649,MATCH(A1255,'[2]pricelist external'!$D$3:$D$1649,0),)</f>
        <v>145.56</v>
      </c>
      <c r="L1255" s="25">
        <f t="shared" si="108"/>
        <v>8323.644816</v>
      </c>
      <c r="M1255" s="7">
        <f t="shared" si="109"/>
        <v>123.726</v>
      </c>
      <c r="N1255" s="25">
        <f t="shared" si="110"/>
        <v>7075.0980935999996</v>
      </c>
    </row>
    <row r="1256" spans="1:14" ht="15" x14ac:dyDescent="0.25">
      <c r="A1256" s="63">
        <v>22080804000</v>
      </c>
      <c r="B1256" s="91" t="s">
        <v>1255</v>
      </c>
      <c r="C1256" s="54" t="s">
        <v>1808</v>
      </c>
      <c r="D1256" s="91" t="s">
        <v>1244</v>
      </c>
      <c r="E1256" s="92" t="s">
        <v>1246</v>
      </c>
      <c r="F1256" s="83" t="s">
        <v>1912</v>
      </c>
      <c r="G1256" s="93">
        <v>1</v>
      </c>
      <c r="H1256" s="94">
        <v>0.3</v>
      </c>
      <c r="I1256" s="79">
        <v>153.18</v>
      </c>
      <c r="J1256" s="80">
        <f t="shared" si="114"/>
        <v>6.9983026504765622E-2</v>
      </c>
      <c r="K1256" s="7" cm="1">
        <f t="array" ref="K1256">INDEX('[2]pricelist external'!$J$3:$J$1649,MATCH(A1256,'[2]pricelist external'!$D$3:$D$1649,0),)</f>
        <v>163.9</v>
      </c>
      <c r="L1256" s="25">
        <f t="shared" si="108"/>
        <v>9372.3920400000006</v>
      </c>
      <c r="M1256" s="7">
        <f t="shared" si="109"/>
        <v>139.315</v>
      </c>
      <c r="N1256" s="25">
        <f t="shared" si="110"/>
        <v>7966.5332339999995</v>
      </c>
    </row>
    <row r="1257" spans="1:14" ht="15" x14ac:dyDescent="0.25">
      <c r="A1257" s="63">
        <v>22081102000</v>
      </c>
      <c r="B1257" s="91" t="s">
        <v>1256</v>
      </c>
      <c r="C1257" s="54" t="s">
        <v>1808</v>
      </c>
      <c r="D1257" s="91" t="s">
        <v>1244</v>
      </c>
      <c r="E1257" s="92" t="s">
        <v>1248</v>
      </c>
      <c r="F1257" s="83" t="s">
        <v>1912</v>
      </c>
      <c r="G1257" s="93">
        <v>1</v>
      </c>
      <c r="H1257" s="94">
        <v>0.27</v>
      </c>
      <c r="I1257" s="79">
        <v>123.2</v>
      </c>
      <c r="J1257" s="80">
        <f t="shared" si="114"/>
        <v>6.9967532467532401E-2</v>
      </c>
      <c r="K1257" s="7" cm="1">
        <f t="array" ref="K1257">INDEX('[2]pricelist external'!$J$3:$J$1649,MATCH(A1257,'[2]pricelist external'!$D$3:$D$1649,0),)</f>
        <v>131.82</v>
      </c>
      <c r="L1257" s="25">
        <f t="shared" si="108"/>
        <v>7537.9421519999996</v>
      </c>
      <c r="M1257" s="7">
        <f t="shared" si="109"/>
        <v>112.047</v>
      </c>
      <c r="N1257" s="25">
        <f t="shared" si="110"/>
        <v>6407.2508291999993</v>
      </c>
    </row>
    <row r="1258" spans="1:14" ht="15" x14ac:dyDescent="0.25">
      <c r="A1258" s="63">
        <v>22081103000</v>
      </c>
      <c r="B1258" s="91" t="s">
        <v>1257</v>
      </c>
      <c r="C1258" s="54" t="s">
        <v>1808</v>
      </c>
      <c r="D1258" s="91" t="s">
        <v>1244</v>
      </c>
      <c r="E1258" s="92" t="s">
        <v>1246</v>
      </c>
      <c r="F1258" s="83" t="s">
        <v>1912</v>
      </c>
      <c r="G1258" s="93">
        <v>1</v>
      </c>
      <c r="H1258" s="94">
        <v>0.3</v>
      </c>
      <c r="I1258" s="79">
        <v>141.37</v>
      </c>
      <c r="J1258" s="80">
        <f t="shared" si="114"/>
        <v>7.0029001909881927E-2</v>
      </c>
      <c r="K1258" s="7" cm="1">
        <f t="array" ref="K1258">INDEX('[2]pricelist external'!$J$3:$J$1649,MATCH(A1258,'[2]pricelist external'!$D$3:$D$1649,0),)</f>
        <v>151.27000000000001</v>
      </c>
      <c r="L1258" s="25">
        <f t="shared" si="108"/>
        <v>8650.1631720000005</v>
      </c>
      <c r="M1258" s="7">
        <f t="shared" si="109"/>
        <v>128.5795</v>
      </c>
      <c r="N1258" s="25">
        <f t="shared" si="110"/>
        <v>7352.6386961999997</v>
      </c>
    </row>
    <row r="1259" spans="1:14" ht="15" x14ac:dyDescent="0.25">
      <c r="A1259" s="63">
        <v>22081801000</v>
      </c>
      <c r="B1259" s="91" t="s">
        <v>1258</v>
      </c>
      <c r="C1259" s="54" t="s">
        <v>1808</v>
      </c>
      <c r="D1259" s="91" t="s">
        <v>1244</v>
      </c>
      <c r="E1259" s="92" t="s">
        <v>1248</v>
      </c>
      <c r="F1259" s="83" t="s">
        <v>1912</v>
      </c>
      <c r="G1259" s="93">
        <v>1</v>
      </c>
      <c r="H1259" s="94">
        <v>0.24</v>
      </c>
      <c r="I1259" s="79">
        <v>103.91</v>
      </c>
      <c r="J1259" s="80">
        <f t="shared" si="114"/>
        <v>6.9964392262535036E-2</v>
      </c>
      <c r="K1259" s="7" cm="1">
        <f t="array" ref="K1259">INDEX('[2]pricelist external'!$J$3:$J$1649,MATCH(A1259,'[2]pricelist external'!$D$3:$D$1649,0),)</f>
        <v>111.18</v>
      </c>
      <c r="L1259" s="25">
        <f t="shared" si="108"/>
        <v>6357.6726480000007</v>
      </c>
      <c r="M1259" s="7">
        <f t="shared" si="109"/>
        <v>94.503</v>
      </c>
      <c r="N1259" s="25">
        <f t="shared" si="110"/>
        <v>5404.0217507999996</v>
      </c>
    </row>
    <row r="1260" spans="1:14" ht="15" x14ac:dyDescent="0.25">
      <c r="A1260" s="63">
        <v>22081801021</v>
      </c>
      <c r="B1260" s="91" t="s">
        <v>1259</v>
      </c>
      <c r="C1260" s="54" t="s">
        <v>1808</v>
      </c>
      <c r="D1260" s="91" t="s">
        <v>1244</v>
      </c>
      <c r="E1260" s="92" t="s">
        <v>1248</v>
      </c>
      <c r="F1260" s="83" t="s">
        <v>1912</v>
      </c>
      <c r="G1260" s="93">
        <v>1</v>
      </c>
      <c r="H1260" s="94">
        <v>0.24</v>
      </c>
      <c r="I1260" s="79">
        <v>103.91</v>
      </c>
      <c r="J1260" s="80">
        <f t="shared" si="114"/>
        <v>6.9964392262535036E-2</v>
      </c>
      <c r="K1260" s="7" cm="1">
        <f t="array" ref="K1260">INDEX('[2]pricelist external'!$J$3:$J$1649,MATCH(A1260,'[2]pricelist external'!$D$3:$D$1649,0),)</f>
        <v>111.18</v>
      </c>
      <c r="L1260" s="25">
        <f t="shared" si="108"/>
        <v>6357.6726480000007</v>
      </c>
      <c r="M1260" s="7">
        <f t="shared" si="109"/>
        <v>94.503</v>
      </c>
      <c r="N1260" s="25">
        <f t="shared" si="110"/>
        <v>5404.0217507999996</v>
      </c>
    </row>
    <row r="1261" spans="1:14" ht="15" x14ac:dyDescent="0.25">
      <c r="A1261" s="63">
        <v>22081802000</v>
      </c>
      <c r="B1261" s="91" t="s">
        <v>1260</v>
      </c>
      <c r="C1261" s="54" t="s">
        <v>1808</v>
      </c>
      <c r="D1261" s="91" t="s">
        <v>1244</v>
      </c>
      <c r="E1261" s="92" t="s">
        <v>1246</v>
      </c>
      <c r="F1261" s="83" t="s">
        <v>1912</v>
      </c>
      <c r="G1261" s="93">
        <v>1</v>
      </c>
      <c r="H1261" s="94">
        <v>0.27</v>
      </c>
      <c r="I1261" s="79">
        <v>120.77</v>
      </c>
      <c r="J1261" s="80">
        <f t="shared" si="114"/>
        <v>6.9967707212055918E-2</v>
      </c>
      <c r="K1261" s="7" cm="1">
        <f t="array" ref="K1261">INDEX('[2]pricelist external'!$J$3:$J$1649,MATCH(A1261,'[2]pricelist external'!$D$3:$D$1649,0),)</f>
        <v>129.22</v>
      </c>
      <c r="L1261" s="25">
        <f t="shared" si="108"/>
        <v>7389.2647919999999</v>
      </c>
      <c r="M1261" s="7">
        <f t="shared" si="109"/>
        <v>109.83699999999999</v>
      </c>
      <c r="N1261" s="25">
        <f t="shared" si="110"/>
        <v>6280.875073199999</v>
      </c>
    </row>
    <row r="1262" spans="1:14" ht="15" x14ac:dyDescent="0.25">
      <c r="A1262" s="63">
        <v>22081802027</v>
      </c>
      <c r="B1262" s="91" t="s">
        <v>1261</v>
      </c>
      <c r="C1262" s="54" t="s">
        <v>1808</v>
      </c>
      <c r="D1262" s="91" t="s">
        <v>1244</v>
      </c>
      <c r="E1262" s="92" t="s">
        <v>1248</v>
      </c>
      <c r="F1262" s="83" t="s">
        <v>1912</v>
      </c>
      <c r="G1262" s="93">
        <v>1</v>
      </c>
      <c r="H1262" s="94">
        <v>0.27</v>
      </c>
      <c r="I1262" s="79">
        <v>129.55000000000001</v>
      </c>
      <c r="J1262" s="80">
        <f t="shared" si="114"/>
        <v>7.0011578541103736E-2</v>
      </c>
      <c r="K1262" s="7" cm="1">
        <f t="array" ref="K1262">INDEX('[2]pricelist external'!$J$3:$J$1649,MATCH(A1262,'[2]pricelist external'!$D$3:$D$1649,0),)</f>
        <v>138.62</v>
      </c>
      <c r="L1262" s="25">
        <f t="shared" si="108"/>
        <v>7926.7906320000002</v>
      </c>
      <c r="M1262" s="7">
        <f t="shared" si="109"/>
        <v>117.827</v>
      </c>
      <c r="N1262" s="25">
        <f t="shared" si="110"/>
        <v>6737.7720371999994</v>
      </c>
    </row>
    <row r="1263" spans="1:14" ht="15" x14ac:dyDescent="0.25">
      <c r="A1263" s="63">
        <v>22081803000</v>
      </c>
      <c r="B1263" s="91" t="s">
        <v>1262</v>
      </c>
      <c r="C1263" s="54" t="s">
        <v>1808</v>
      </c>
      <c r="D1263" s="91" t="s">
        <v>1244</v>
      </c>
      <c r="E1263" s="92" t="s">
        <v>1246</v>
      </c>
      <c r="F1263" s="83" t="s">
        <v>1912</v>
      </c>
      <c r="G1263" s="93">
        <v>1</v>
      </c>
      <c r="H1263" s="94">
        <v>0.3</v>
      </c>
      <c r="I1263" s="79">
        <v>138.34</v>
      </c>
      <c r="J1263" s="80">
        <f t="shared" si="114"/>
        <v>6.9972531444267849E-2</v>
      </c>
      <c r="K1263" s="7" cm="1">
        <f t="array" ref="K1263">INDEX('[2]pricelist external'!$J$3:$J$1649,MATCH(A1263,'[2]pricelist external'!$D$3:$D$1649,0),)</f>
        <v>148.02000000000001</v>
      </c>
      <c r="L1263" s="25">
        <f t="shared" si="108"/>
        <v>8464.3164720000004</v>
      </c>
      <c r="M1263" s="7">
        <f t="shared" si="109"/>
        <v>125.81700000000001</v>
      </c>
      <c r="N1263" s="25">
        <f t="shared" si="110"/>
        <v>7194.6690011999999</v>
      </c>
    </row>
    <row r="1264" spans="1:14" ht="15" x14ac:dyDescent="0.25">
      <c r="A1264" s="63">
        <v>22081804000</v>
      </c>
      <c r="B1264" s="91" t="s">
        <v>1263</v>
      </c>
      <c r="C1264" s="54" t="s">
        <v>1808</v>
      </c>
      <c r="D1264" s="91" t="s">
        <v>1244</v>
      </c>
      <c r="E1264" s="92" t="s">
        <v>1246</v>
      </c>
      <c r="F1264" s="83" t="s">
        <v>1912</v>
      </c>
      <c r="G1264" s="93">
        <v>1</v>
      </c>
      <c r="H1264" s="94">
        <v>0.32</v>
      </c>
      <c r="I1264" s="79">
        <v>155.63</v>
      </c>
      <c r="J1264" s="80">
        <f t="shared" si="114"/>
        <v>6.9973655464884654E-2</v>
      </c>
      <c r="K1264" s="7" cm="1">
        <f t="array" ref="K1264">INDEX('[2]pricelist external'!$J$3:$J$1649,MATCH(A1264,'[2]pricelist external'!$D$3:$D$1649,0),)</f>
        <v>166.52</v>
      </c>
      <c r="L1264" s="25">
        <f t="shared" si="108"/>
        <v>9522.2130720000005</v>
      </c>
      <c r="M1264" s="7">
        <f t="shared" si="109"/>
        <v>141.542</v>
      </c>
      <c r="N1264" s="25">
        <f t="shared" si="110"/>
        <v>8093.8811112000003</v>
      </c>
    </row>
    <row r="1265" spans="1:14" ht="15" x14ac:dyDescent="0.25">
      <c r="A1265" s="63">
        <v>22082101000</v>
      </c>
      <c r="B1265" s="91" t="s">
        <v>1264</v>
      </c>
      <c r="C1265" s="54" t="s">
        <v>1808</v>
      </c>
      <c r="D1265" s="91" t="s">
        <v>1244</v>
      </c>
      <c r="E1265" s="92" t="s">
        <v>1265</v>
      </c>
      <c r="F1265" s="83" t="s">
        <v>1912</v>
      </c>
      <c r="G1265" s="93">
        <v>1</v>
      </c>
      <c r="H1265" s="94">
        <v>0.2</v>
      </c>
      <c r="I1265" s="79">
        <v>83.72</v>
      </c>
      <c r="J1265" s="80">
        <f t="shared" si="114"/>
        <v>6.9995222169135118E-2</v>
      </c>
      <c r="K1265" s="7" cm="1">
        <f t="array" ref="K1265">INDEX('[2]pricelist external'!$J$3:$J$1649,MATCH(A1265,'[2]pricelist external'!$D$3:$D$1649,0),)</f>
        <v>89.58</v>
      </c>
      <c r="L1265" s="25">
        <f t="shared" si="108"/>
        <v>5122.5068879999999</v>
      </c>
      <c r="M1265" s="7">
        <f t="shared" si="109"/>
        <v>76.143000000000001</v>
      </c>
      <c r="N1265" s="25">
        <f t="shared" si="110"/>
        <v>4354.1308547999997</v>
      </c>
    </row>
    <row r="1266" spans="1:14" ht="15" x14ac:dyDescent="0.25">
      <c r="A1266" s="63">
        <v>22082102000</v>
      </c>
      <c r="B1266" s="91" t="s">
        <v>1266</v>
      </c>
      <c r="C1266" s="54" t="s">
        <v>1808</v>
      </c>
      <c r="D1266" s="91" t="s">
        <v>1244</v>
      </c>
      <c r="E1266" s="92" t="s">
        <v>1265</v>
      </c>
      <c r="F1266" s="83" t="s">
        <v>1912</v>
      </c>
      <c r="G1266" s="93">
        <v>1</v>
      </c>
      <c r="H1266" s="94">
        <v>0.24</v>
      </c>
      <c r="I1266" s="79">
        <v>118.31</v>
      </c>
      <c r="J1266" s="80">
        <f t="shared" si="114"/>
        <v>6.9985630969486845E-2</v>
      </c>
      <c r="K1266" s="7" cm="1">
        <f t="array" ref="K1266">INDEX('[2]pricelist external'!$J$3:$J$1649,MATCH(A1266,'[2]pricelist external'!$D$3:$D$1649,0),)</f>
        <v>126.59</v>
      </c>
      <c r="L1266" s="25">
        <f t="shared" si="108"/>
        <v>7238.871924</v>
      </c>
      <c r="M1266" s="7">
        <f t="shared" si="109"/>
        <v>107.6015</v>
      </c>
      <c r="N1266" s="25">
        <f t="shared" si="110"/>
        <v>6153.0411353999998</v>
      </c>
    </row>
    <row r="1267" spans="1:14" ht="15" x14ac:dyDescent="0.25">
      <c r="A1267" s="63">
        <v>22082103000</v>
      </c>
      <c r="B1267" s="91" t="s">
        <v>1267</v>
      </c>
      <c r="C1267" s="54" t="s">
        <v>1808</v>
      </c>
      <c r="D1267" s="91" t="s">
        <v>1244</v>
      </c>
      <c r="E1267" s="92" t="s">
        <v>1268</v>
      </c>
      <c r="F1267" s="83" t="s">
        <v>1912</v>
      </c>
      <c r="G1267" s="93">
        <v>1</v>
      </c>
      <c r="H1267" s="94">
        <v>0.28000000000000003</v>
      </c>
      <c r="I1267" s="79">
        <v>137.05000000000001</v>
      </c>
      <c r="J1267" s="80">
        <f t="shared" si="114"/>
        <v>6.9974461875227822E-2</v>
      </c>
      <c r="K1267" s="7" cm="1">
        <f t="array" ref="K1267">INDEX('[2]pricelist external'!$J$3:$J$1649,MATCH(A1267,'[2]pricelist external'!$D$3:$D$1649,0),)</f>
        <v>146.63999999999999</v>
      </c>
      <c r="L1267" s="25">
        <f t="shared" si="108"/>
        <v>8385.4031039999991</v>
      </c>
      <c r="M1267" s="7">
        <f t="shared" si="109"/>
        <v>124.64399999999999</v>
      </c>
      <c r="N1267" s="25">
        <f t="shared" si="110"/>
        <v>7127.5926383999995</v>
      </c>
    </row>
    <row r="1268" spans="1:14" ht="15" x14ac:dyDescent="0.25">
      <c r="A1268" s="63">
        <v>22082104000</v>
      </c>
      <c r="B1268" s="91" t="s">
        <v>1269</v>
      </c>
      <c r="C1268" s="54" t="s">
        <v>1808</v>
      </c>
      <c r="D1268" s="91" t="s">
        <v>1244</v>
      </c>
      <c r="E1268" s="92" t="s">
        <v>1268</v>
      </c>
      <c r="F1268" s="83" t="s">
        <v>1912</v>
      </c>
      <c r="G1268" s="93">
        <v>1</v>
      </c>
      <c r="H1268" s="94">
        <v>0.3</v>
      </c>
      <c r="I1268" s="79">
        <v>155.47999999999999</v>
      </c>
      <c r="J1268" s="80">
        <f t="shared" si="114"/>
        <v>6.9976845896578599E-2</v>
      </c>
      <c r="K1268" s="7" cm="1">
        <f t="array" ref="K1268">INDEX('[2]pricelist external'!$J$3:$J$1649,MATCH(A1268,'[2]pricelist external'!$D$3:$D$1649,0),)</f>
        <v>166.36</v>
      </c>
      <c r="L1268" s="25">
        <f t="shared" si="108"/>
        <v>9513.0636960000011</v>
      </c>
      <c r="M1268" s="7">
        <f t="shared" si="109"/>
        <v>141.40600000000001</v>
      </c>
      <c r="N1268" s="25">
        <f t="shared" si="110"/>
        <v>8086.1041415999998</v>
      </c>
    </row>
    <row r="1269" spans="1:14" ht="15" x14ac:dyDescent="0.25">
      <c r="A1269" s="63">
        <v>22082801000</v>
      </c>
      <c r="B1269" s="91" t="s">
        <v>1270</v>
      </c>
      <c r="C1269" s="54" t="s">
        <v>1808</v>
      </c>
      <c r="D1269" s="91" t="s">
        <v>1244</v>
      </c>
      <c r="E1269" s="92" t="s">
        <v>1265</v>
      </c>
      <c r="F1269" s="83" t="s">
        <v>1912</v>
      </c>
      <c r="G1269" s="93">
        <v>1</v>
      </c>
      <c r="H1269" s="94">
        <v>0.24</v>
      </c>
      <c r="I1269" s="79">
        <v>82.14</v>
      </c>
      <c r="J1269" s="80">
        <f t="shared" si="114"/>
        <v>7.0002434867299623E-2</v>
      </c>
      <c r="K1269" s="7" cm="1">
        <f t="array" ref="K1269">INDEX('[2]pricelist external'!$J$3:$J$1649,MATCH(A1269,'[2]pricelist external'!$D$3:$D$1649,0),)</f>
        <v>87.89</v>
      </c>
      <c r="L1269" s="25">
        <f t="shared" si="108"/>
        <v>5025.8666039999998</v>
      </c>
      <c r="M1269" s="7">
        <f t="shared" si="109"/>
        <v>74.706500000000005</v>
      </c>
      <c r="N1269" s="25">
        <f t="shared" si="110"/>
        <v>4271.9866134000004</v>
      </c>
    </row>
    <row r="1270" spans="1:14" ht="15" x14ac:dyDescent="0.25">
      <c r="A1270" s="63">
        <v>22082802000</v>
      </c>
      <c r="B1270" s="91" t="s">
        <v>1271</v>
      </c>
      <c r="C1270" s="54" t="s">
        <v>1808</v>
      </c>
      <c r="D1270" s="91" t="s">
        <v>1244</v>
      </c>
      <c r="E1270" s="92" t="s">
        <v>1265</v>
      </c>
      <c r="F1270" s="83" t="s">
        <v>1912</v>
      </c>
      <c r="G1270" s="93">
        <v>1</v>
      </c>
      <c r="H1270" s="94">
        <v>0.24</v>
      </c>
      <c r="I1270" s="79">
        <v>115.85</v>
      </c>
      <c r="J1270" s="80">
        <f t="shared" si="114"/>
        <v>7.000431592576617E-2</v>
      </c>
      <c r="K1270" s="7" cm="1">
        <f t="array" ref="K1270">INDEX('[2]pricelist external'!$J$3:$J$1649,MATCH(A1270,'[2]pricelist external'!$D$3:$D$1649,0),)</f>
        <v>123.96</v>
      </c>
      <c r="L1270" s="25">
        <f t="shared" si="108"/>
        <v>7088.4790559999992</v>
      </c>
      <c r="M1270" s="7">
        <f t="shared" si="109"/>
        <v>105.36599999999999</v>
      </c>
      <c r="N1270" s="25">
        <f t="shared" si="110"/>
        <v>6025.2071975999988</v>
      </c>
    </row>
    <row r="1271" spans="1:14" ht="15" x14ac:dyDescent="0.25">
      <c r="A1271" s="63">
        <v>22082803000</v>
      </c>
      <c r="B1271" s="91" t="s">
        <v>1272</v>
      </c>
      <c r="C1271" s="54" t="s">
        <v>1808</v>
      </c>
      <c r="D1271" s="91" t="s">
        <v>1244</v>
      </c>
      <c r="E1271" s="92" t="s">
        <v>1246</v>
      </c>
      <c r="F1271" s="83" t="s">
        <v>1912</v>
      </c>
      <c r="G1271" s="93">
        <v>1</v>
      </c>
      <c r="H1271" s="94">
        <v>0.28000000000000003</v>
      </c>
      <c r="I1271" s="79">
        <v>134.02000000000001</v>
      </c>
      <c r="J1271" s="80">
        <f t="shared" si="114"/>
        <v>6.9989553797940474E-2</v>
      </c>
      <c r="K1271" s="7" cm="1">
        <f t="array" ref="K1271">INDEX('[2]pricelist external'!$J$3:$J$1649,MATCH(A1271,'[2]pricelist external'!$D$3:$D$1649,0),)</f>
        <v>143.4</v>
      </c>
      <c r="L1271" s="25">
        <f t="shared" si="108"/>
        <v>8200.12824</v>
      </c>
      <c r="M1271" s="7">
        <f t="shared" si="109"/>
        <v>121.89</v>
      </c>
      <c r="N1271" s="25">
        <f t="shared" si="110"/>
        <v>6970.1090039999999</v>
      </c>
    </row>
    <row r="1272" spans="1:14" ht="15" x14ac:dyDescent="0.25">
      <c r="A1272" s="63">
        <v>22082804000</v>
      </c>
      <c r="B1272" s="91" t="s">
        <v>1273</v>
      </c>
      <c r="C1272" s="54" t="s">
        <v>1808</v>
      </c>
      <c r="D1272" s="91" t="s">
        <v>1244</v>
      </c>
      <c r="E1272" s="92" t="s">
        <v>1268</v>
      </c>
      <c r="F1272" s="83" t="s">
        <v>1912</v>
      </c>
      <c r="G1272" s="93">
        <v>1</v>
      </c>
      <c r="H1272" s="94">
        <v>0.3</v>
      </c>
      <c r="I1272" s="79">
        <v>151.75</v>
      </c>
      <c r="J1272" s="80">
        <f t="shared" si="114"/>
        <v>6.9983525535420199E-2</v>
      </c>
      <c r="K1272" s="7" cm="1">
        <f t="array" ref="K1272">INDEX('[2]pricelist external'!$J$3:$J$1649,MATCH(A1272,'[2]pricelist external'!$D$3:$D$1649,0),)</f>
        <v>162.37</v>
      </c>
      <c r="L1272" s="25">
        <f t="shared" ref="L1272:L1335" si="115">K1272*$L$3</f>
        <v>9284.9011320000009</v>
      </c>
      <c r="M1272" s="7">
        <f t="shared" ref="M1272:M1335" si="116">K1272*(1-$N$5)</f>
        <v>138.0145</v>
      </c>
      <c r="N1272" s="25">
        <f t="shared" ref="N1272:N1335" si="117">M1272*$L$3</f>
        <v>7892.1659621999997</v>
      </c>
    </row>
    <row r="1273" spans="1:14" ht="15" x14ac:dyDescent="0.25">
      <c r="A1273" s="63">
        <v>22083101000</v>
      </c>
      <c r="B1273" s="91" t="s">
        <v>1274</v>
      </c>
      <c r="C1273" s="54" t="s">
        <v>1808</v>
      </c>
      <c r="D1273" s="91" t="s">
        <v>1244</v>
      </c>
      <c r="E1273" s="92" t="s">
        <v>1275</v>
      </c>
      <c r="F1273" s="83" t="s">
        <v>1912</v>
      </c>
      <c r="G1273" s="93">
        <v>1</v>
      </c>
      <c r="H1273" s="94">
        <v>0.2</v>
      </c>
      <c r="I1273" s="79">
        <v>83.72</v>
      </c>
      <c r="J1273" s="80">
        <f t="shared" si="114"/>
        <v>6.9995222169135118E-2</v>
      </c>
      <c r="K1273" s="7" cm="1">
        <f t="array" ref="K1273">INDEX('[2]pricelist external'!$J$3:$J$1649,MATCH(A1273,'[2]pricelist external'!$D$3:$D$1649,0),)</f>
        <v>89.58</v>
      </c>
      <c r="L1273" s="25">
        <f t="shared" si="115"/>
        <v>5122.5068879999999</v>
      </c>
      <c r="M1273" s="7">
        <f t="shared" si="116"/>
        <v>76.143000000000001</v>
      </c>
      <c r="N1273" s="25">
        <f t="shared" si="117"/>
        <v>4354.1308547999997</v>
      </c>
    </row>
    <row r="1274" spans="1:14" ht="15" x14ac:dyDescent="0.25">
      <c r="A1274" s="63">
        <v>22083102000</v>
      </c>
      <c r="B1274" s="91" t="s">
        <v>1276</v>
      </c>
      <c r="C1274" s="54" t="s">
        <v>1808</v>
      </c>
      <c r="D1274" s="91" t="s">
        <v>1244</v>
      </c>
      <c r="E1274" s="92" t="s">
        <v>1275</v>
      </c>
      <c r="F1274" s="83" t="s">
        <v>1912</v>
      </c>
      <c r="G1274" s="93">
        <v>1</v>
      </c>
      <c r="H1274" s="94">
        <v>0.24</v>
      </c>
      <c r="I1274" s="79">
        <v>118.31</v>
      </c>
      <c r="J1274" s="80">
        <f t="shared" si="114"/>
        <v>6.9985630969486845E-2</v>
      </c>
      <c r="K1274" s="7" cm="1">
        <f t="array" ref="K1274">INDEX('[2]pricelist external'!$J$3:$J$1649,MATCH(A1274,'[2]pricelist external'!$D$3:$D$1649,0),)</f>
        <v>126.59</v>
      </c>
      <c r="L1274" s="25">
        <f t="shared" si="115"/>
        <v>7238.871924</v>
      </c>
      <c r="M1274" s="7">
        <f t="shared" si="116"/>
        <v>107.6015</v>
      </c>
      <c r="N1274" s="25">
        <f t="shared" si="117"/>
        <v>6153.0411353999998</v>
      </c>
    </row>
    <row r="1275" spans="1:14" ht="15" x14ac:dyDescent="0.25">
      <c r="A1275" s="63">
        <v>22083104000</v>
      </c>
      <c r="B1275" s="91" t="s">
        <v>1277</v>
      </c>
      <c r="C1275" s="54" t="s">
        <v>1808</v>
      </c>
      <c r="D1275" s="91" t="s">
        <v>1244</v>
      </c>
      <c r="E1275" s="92" t="s">
        <v>1275</v>
      </c>
      <c r="F1275" s="83" t="s">
        <v>1912</v>
      </c>
      <c r="G1275" s="93">
        <v>1</v>
      </c>
      <c r="H1275" s="94">
        <v>0.32</v>
      </c>
      <c r="I1275" s="79">
        <v>155.47999999999999</v>
      </c>
      <c r="J1275" s="80">
        <f t="shared" si="114"/>
        <v>6.9976845896578599E-2</v>
      </c>
      <c r="K1275" s="7" cm="1">
        <f t="array" ref="K1275">INDEX('[2]pricelist external'!$J$3:$J$1649,MATCH(A1275,'[2]pricelist external'!$D$3:$D$1649,0),)</f>
        <v>166.36</v>
      </c>
      <c r="L1275" s="25">
        <f t="shared" si="115"/>
        <v>9513.0636960000011</v>
      </c>
      <c r="M1275" s="7">
        <f t="shared" si="116"/>
        <v>141.40600000000001</v>
      </c>
      <c r="N1275" s="25">
        <f t="shared" si="117"/>
        <v>8086.1041415999998</v>
      </c>
    </row>
    <row r="1276" spans="1:14" ht="15" x14ac:dyDescent="0.25">
      <c r="A1276" s="63">
        <v>22083801000</v>
      </c>
      <c r="B1276" s="91" t="s">
        <v>1278</v>
      </c>
      <c r="C1276" s="54" t="s">
        <v>1808</v>
      </c>
      <c r="D1276" s="91" t="s">
        <v>1244</v>
      </c>
      <c r="E1276" s="92" t="s">
        <v>1275</v>
      </c>
      <c r="F1276" s="83" t="s">
        <v>1912</v>
      </c>
      <c r="G1276" s="93">
        <v>1</v>
      </c>
      <c r="H1276" s="94">
        <v>0.2</v>
      </c>
      <c r="I1276" s="79">
        <v>82.14</v>
      </c>
      <c r="J1276" s="80">
        <f t="shared" si="114"/>
        <v>7.0002434867299623E-2</v>
      </c>
      <c r="K1276" s="7" cm="1">
        <f t="array" ref="K1276">INDEX('[2]pricelist external'!$J$3:$J$1649,MATCH(A1276,'[2]pricelist external'!$D$3:$D$1649,0),)</f>
        <v>87.89</v>
      </c>
      <c r="L1276" s="25">
        <f t="shared" si="115"/>
        <v>5025.8666039999998</v>
      </c>
      <c r="M1276" s="7">
        <f t="shared" si="116"/>
        <v>74.706500000000005</v>
      </c>
      <c r="N1276" s="25">
        <f t="shared" si="117"/>
        <v>4271.9866134000004</v>
      </c>
    </row>
    <row r="1277" spans="1:14" ht="15" x14ac:dyDescent="0.25">
      <c r="A1277" s="63">
        <v>22083802000</v>
      </c>
      <c r="B1277" s="91" t="s">
        <v>1279</v>
      </c>
      <c r="C1277" s="54" t="s">
        <v>1808</v>
      </c>
      <c r="D1277" s="91" t="s">
        <v>1244</v>
      </c>
      <c r="E1277" s="92" t="s">
        <v>1275</v>
      </c>
      <c r="F1277" s="83" t="s">
        <v>1912</v>
      </c>
      <c r="G1277" s="93">
        <v>1</v>
      </c>
      <c r="H1277" s="94">
        <v>0.24</v>
      </c>
      <c r="I1277" s="79">
        <v>115.85</v>
      </c>
      <c r="J1277" s="80">
        <f t="shared" si="114"/>
        <v>7.000431592576617E-2</v>
      </c>
      <c r="K1277" s="7" cm="1">
        <f t="array" ref="K1277">INDEX('[2]pricelist external'!$J$3:$J$1649,MATCH(A1277,'[2]pricelist external'!$D$3:$D$1649,0),)</f>
        <v>123.96</v>
      </c>
      <c r="L1277" s="25">
        <f t="shared" si="115"/>
        <v>7088.4790559999992</v>
      </c>
      <c r="M1277" s="7">
        <f t="shared" si="116"/>
        <v>105.36599999999999</v>
      </c>
      <c r="N1277" s="25">
        <f t="shared" si="117"/>
        <v>6025.2071975999988</v>
      </c>
    </row>
    <row r="1278" spans="1:14" ht="15" x14ac:dyDescent="0.25">
      <c r="A1278" s="63">
        <v>22083803000</v>
      </c>
      <c r="B1278" s="91" t="s">
        <v>1280</v>
      </c>
      <c r="C1278" s="54" t="s">
        <v>1808</v>
      </c>
      <c r="D1278" s="91" t="s">
        <v>1244</v>
      </c>
      <c r="E1278" s="92" t="s">
        <v>1275</v>
      </c>
      <c r="F1278" s="83" t="s">
        <v>1912</v>
      </c>
      <c r="G1278" s="93">
        <v>1</v>
      </c>
      <c r="H1278" s="94">
        <v>0.28000000000000003</v>
      </c>
      <c r="I1278" s="79">
        <v>134.02000000000001</v>
      </c>
      <c r="J1278" s="80">
        <f t="shared" si="114"/>
        <v>6.9989553797940474E-2</v>
      </c>
      <c r="K1278" s="7" cm="1">
        <f t="array" ref="K1278">INDEX('[2]pricelist external'!$J$3:$J$1649,MATCH(A1278,'[2]pricelist external'!$D$3:$D$1649,0),)</f>
        <v>143.4</v>
      </c>
      <c r="L1278" s="25">
        <f t="shared" si="115"/>
        <v>8200.12824</v>
      </c>
      <c r="M1278" s="7">
        <f t="shared" si="116"/>
        <v>121.89</v>
      </c>
      <c r="N1278" s="25">
        <f t="shared" si="117"/>
        <v>6970.1090039999999</v>
      </c>
    </row>
    <row r="1279" spans="1:14" ht="15" x14ac:dyDescent="0.25">
      <c r="A1279" s="63">
        <v>22083804000</v>
      </c>
      <c r="B1279" s="91" t="s">
        <v>1281</v>
      </c>
      <c r="C1279" s="54" t="s">
        <v>1808</v>
      </c>
      <c r="D1279" s="91" t="s">
        <v>1244</v>
      </c>
      <c r="E1279" s="92" t="s">
        <v>1275</v>
      </c>
      <c r="F1279" s="83" t="s">
        <v>1912</v>
      </c>
      <c r="G1279" s="93">
        <v>1</v>
      </c>
      <c r="H1279" s="94">
        <v>0.32</v>
      </c>
      <c r="I1279" s="79">
        <v>151.75</v>
      </c>
      <c r="J1279" s="80">
        <f t="shared" si="114"/>
        <v>6.9983525535420199E-2</v>
      </c>
      <c r="K1279" s="7" cm="1">
        <f t="array" ref="K1279">INDEX('[2]pricelist external'!$J$3:$J$1649,MATCH(A1279,'[2]pricelist external'!$D$3:$D$1649,0),)</f>
        <v>162.37</v>
      </c>
      <c r="L1279" s="25">
        <f t="shared" si="115"/>
        <v>9284.9011320000009</v>
      </c>
      <c r="M1279" s="7">
        <f t="shared" si="116"/>
        <v>138.0145</v>
      </c>
      <c r="N1279" s="25">
        <f t="shared" si="117"/>
        <v>7892.1659621999997</v>
      </c>
    </row>
    <row r="1280" spans="1:14" ht="15" x14ac:dyDescent="0.25">
      <c r="A1280" s="63">
        <v>23026100000</v>
      </c>
      <c r="B1280" s="91" t="s">
        <v>1283</v>
      </c>
      <c r="C1280" s="54" t="s">
        <v>1807</v>
      </c>
      <c r="D1280" s="91" t="s">
        <v>1282</v>
      </c>
      <c r="E1280" s="92" t="s">
        <v>1284</v>
      </c>
      <c r="F1280" s="83" t="s">
        <v>1912</v>
      </c>
      <c r="G1280" s="93">
        <v>1</v>
      </c>
      <c r="H1280" s="94">
        <v>8</v>
      </c>
      <c r="I1280" s="79">
        <v>3287.27</v>
      </c>
      <c r="J1280" s="80">
        <f t="shared" ref="J1280:J1311" si="118">K1280/I1280-1</f>
        <v>7.0000334624171545E-2</v>
      </c>
      <c r="K1280" s="7" cm="1">
        <f t="array" ref="K1280">INDEX('[2]pricelist external'!$J$3:$J$1649,MATCH(A1280,'[2]pricelist external'!$D$3:$D$1649,0),)</f>
        <v>3517.38</v>
      </c>
      <c r="L1280" s="25">
        <f t="shared" si="115"/>
        <v>201136.45096799999</v>
      </c>
      <c r="M1280" s="7">
        <f t="shared" si="116"/>
        <v>2989.7730000000001</v>
      </c>
      <c r="N1280" s="25">
        <f t="shared" si="117"/>
        <v>170965.98332279999</v>
      </c>
    </row>
    <row r="1281" spans="1:14" ht="15" x14ac:dyDescent="0.25">
      <c r="A1281" s="63">
        <v>23026910000</v>
      </c>
      <c r="B1281" s="91" t="s">
        <v>1285</v>
      </c>
      <c r="C1281" s="54" t="s">
        <v>1807</v>
      </c>
      <c r="D1281" s="91" t="s">
        <v>1282</v>
      </c>
      <c r="E1281" s="92" t="s">
        <v>1284</v>
      </c>
      <c r="F1281" s="83" t="s">
        <v>1912</v>
      </c>
      <c r="G1281" s="93">
        <v>1</v>
      </c>
      <c r="H1281" s="94">
        <v>6.4</v>
      </c>
      <c r="I1281" s="79">
        <v>3287.27</v>
      </c>
      <c r="J1281" s="80">
        <f t="shared" si="118"/>
        <v>7.0000334624171545E-2</v>
      </c>
      <c r="K1281" s="7" cm="1">
        <f t="array" ref="K1281">INDEX('[2]pricelist external'!$J$3:$J$1649,MATCH(A1281,'[2]pricelist external'!$D$3:$D$1649,0),)</f>
        <v>3517.38</v>
      </c>
      <c r="L1281" s="25">
        <f t="shared" si="115"/>
        <v>201136.45096799999</v>
      </c>
      <c r="M1281" s="7">
        <f t="shared" si="116"/>
        <v>2989.7730000000001</v>
      </c>
      <c r="N1281" s="25">
        <f t="shared" si="117"/>
        <v>170965.98332279999</v>
      </c>
    </row>
    <row r="1282" spans="1:14" ht="15" x14ac:dyDescent="0.25">
      <c r="A1282" s="63">
        <v>23106100000</v>
      </c>
      <c r="B1282" s="91" t="s">
        <v>1286</v>
      </c>
      <c r="C1282" s="54" t="s">
        <v>1807</v>
      </c>
      <c r="D1282" s="91" t="s">
        <v>1282</v>
      </c>
      <c r="E1282" s="92" t="s">
        <v>795</v>
      </c>
      <c r="F1282" s="83">
        <v>4</v>
      </c>
      <c r="G1282" s="93">
        <v>1</v>
      </c>
      <c r="H1282" s="94">
        <v>2.5</v>
      </c>
      <c r="I1282" s="79">
        <v>414.4</v>
      </c>
      <c r="J1282" s="80">
        <f t="shared" si="118"/>
        <v>7.0004826254826291E-2</v>
      </c>
      <c r="K1282" s="7" cm="1">
        <f t="array" ref="K1282">INDEX('[2]pricelist external'!$J$3:$J$1649,MATCH(A1282,'[2]pricelist external'!$D$3:$D$1649,0),)</f>
        <v>443.41</v>
      </c>
      <c r="L1282" s="25">
        <f t="shared" si="115"/>
        <v>25355.780075999999</v>
      </c>
      <c r="M1282" s="7">
        <f t="shared" si="116"/>
        <v>376.89850000000001</v>
      </c>
      <c r="N1282" s="25">
        <f t="shared" si="117"/>
        <v>21552.413064600001</v>
      </c>
    </row>
    <row r="1283" spans="1:14" ht="15" x14ac:dyDescent="0.25">
      <c r="A1283" s="63">
        <v>23106100001</v>
      </c>
      <c r="B1283" s="91" t="s">
        <v>1287</v>
      </c>
      <c r="C1283" s="54" t="s">
        <v>1807</v>
      </c>
      <c r="D1283" s="91" t="s">
        <v>1282</v>
      </c>
      <c r="E1283" s="92" t="s">
        <v>795</v>
      </c>
      <c r="F1283" s="83" t="s">
        <v>1912</v>
      </c>
      <c r="G1283" s="93">
        <v>1</v>
      </c>
      <c r="H1283" s="94">
        <v>2.5</v>
      </c>
      <c r="I1283" s="79">
        <v>475.09</v>
      </c>
      <c r="J1283" s="80">
        <f t="shared" si="118"/>
        <v>7.000778799806362E-2</v>
      </c>
      <c r="K1283" s="7" cm="1">
        <f t="array" ref="K1283">INDEX('[2]pricelist external'!$J$3:$J$1649,MATCH(A1283,'[2]pricelist external'!$D$3:$D$1649,0),)</f>
        <v>508.35</v>
      </c>
      <c r="L1283" s="25">
        <f t="shared" si="115"/>
        <v>29069.283060000002</v>
      </c>
      <c r="M1283" s="7">
        <f t="shared" si="116"/>
        <v>432.09750000000003</v>
      </c>
      <c r="N1283" s="25">
        <f t="shared" si="117"/>
        <v>24708.890600999999</v>
      </c>
    </row>
    <row r="1284" spans="1:14" ht="15" x14ac:dyDescent="0.25">
      <c r="A1284" s="63">
        <v>23106100151</v>
      </c>
      <c r="B1284" s="91" t="s">
        <v>1288</v>
      </c>
      <c r="C1284" s="54" t="s">
        <v>1807</v>
      </c>
      <c r="D1284" s="91" t="s">
        <v>1282</v>
      </c>
      <c r="E1284" s="92" t="s">
        <v>795</v>
      </c>
      <c r="F1284" s="83" t="s">
        <v>1912</v>
      </c>
      <c r="G1284" s="93">
        <v>1</v>
      </c>
      <c r="H1284" s="94">
        <v>2.5</v>
      </c>
      <c r="I1284" s="79">
        <v>458.04</v>
      </c>
      <c r="J1284" s="80">
        <f t="shared" si="118"/>
        <v>6.9993886996768895E-2</v>
      </c>
      <c r="K1284" s="7" cm="1">
        <f t="array" ref="K1284">INDEX('[2]pricelist external'!$J$3:$J$1649,MATCH(A1284,'[2]pricelist external'!$D$3:$D$1649,0),)</f>
        <v>490.1</v>
      </c>
      <c r="L1284" s="25">
        <f t="shared" si="115"/>
        <v>28025.682359999999</v>
      </c>
      <c r="M1284" s="7">
        <f t="shared" si="116"/>
        <v>416.58500000000004</v>
      </c>
      <c r="N1284" s="25">
        <f t="shared" si="117"/>
        <v>23821.830006</v>
      </c>
    </row>
    <row r="1285" spans="1:14" ht="15" x14ac:dyDescent="0.25">
      <c r="A1285" s="63">
        <v>23106100152</v>
      </c>
      <c r="B1285" s="91" t="s">
        <v>1289</v>
      </c>
      <c r="C1285" s="54" t="s">
        <v>1807</v>
      </c>
      <c r="D1285" s="91" t="s">
        <v>1282</v>
      </c>
      <c r="E1285" s="92" t="s">
        <v>795</v>
      </c>
      <c r="F1285" s="83" t="s">
        <v>1912</v>
      </c>
      <c r="G1285" s="93">
        <v>1</v>
      </c>
      <c r="H1285" s="94">
        <v>2.5</v>
      </c>
      <c r="I1285" s="79">
        <v>679.25</v>
      </c>
      <c r="J1285" s="80">
        <f t="shared" si="118"/>
        <v>7.0003680529996171E-2</v>
      </c>
      <c r="K1285" s="7" cm="1">
        <f t="array" ref="K1285">INDEX('[2]pricelist external'!$J$3:$J$1649,MATCH(A1285,'[2]pricelist external'!$D$3:$D$1649,0),)</f>
        <v>726.8</v>
      </c>
      <c r="L1285" s="25">
        <f t="shared" si="115"/>
        <v>41561.040479999996</v>
      </c>
      <c r="M1285" s="7">
        <f t="shared" si="116"/>
        <v>617.78</v>
      </c>
      <c r="N1285" s="25">
        <f t="shared" si="117"/>
        <v>35326.884407999998</v>
      </c>
    </row>
    <row r="1286" spans="1:14" ht="15" x14ac:dyDescent="0.25">
      <c r="A1286" s="63">
        <v>23106100162</v>
      </c>
      <c r="B1286" s="91" t="s">
        <v>1290</v>
      </c>
      <c r="C1286" s="54" t="s">
        <v>1807</v>
      </c>
      <c r="D1286" s="91" t="s">
        <v>1282</v>
      </c>
      <c r="E1286" s="92" t="s">
        <v>798</v>
      </c>
      <c r="F1286" s="83" t="s">
        <v>1912</v>
      </c>
      <c r="G1286" s="92">
        <v>1</v>
      </c>
      <c r="H1286" s="94">
        <v>2.6</v>
      </c>
      <c r="I1286" s="79">
        <v>707.98</v>
      </c>
      <c r="J1286" s="80">
        <f t="shared" si="118"/>
        <v>7.0001977456990216E-2</v>
      </c>
      <c r="K1286" s="7" cm="1">
        <f t="array" ref="K1286">INDEX('[2]pricelist external'!$J$3:$J$1649,MATCH(A1286,'[2]pricelist external'!$D$3:$D$1649,0),)</f>
        <v>757.54</v>
      </c>
      <c r="L1286" s="25">
        <f t="shared" si="115"/>
        <v>43318.864343999994</v>
      </c>
      <c r="M1286" s="7">
        <f t="shared" si="116"/>
        <v>643.90899999999999</v>
      </c>
      <c r="N1286" s="25">
        <f t="shared" si="117"/>
        <v>36821.034692399997</v>
      </c>
    </row>
    <row r="1287" spans="1:14" ht="15" x14ac:dyDescent="0.25">
      <c r="A1287" s="63">
        <v>23106100163</v>
      </c>
      <c r="B1287" s="91" t="s">
        <v>1291</v>
      </c>
      <c r="C1287" s="54" t="s">
        <v>1807</v>
      </c>
      <c r="D1287" s="91" t="s">
        <v>1282</v>
      </c>
      <c r="E1287" s="92" t="s">
        <v>798</v>
      </c>
      <c r="F1287" s="83" t="s">
        <v>1912</v>
      </c>
      <c r="G1287" s="92">
        <v>1</v>
      </c>
      <c r="H1287" s="94">
        <v>2.6</v>
      </c>
      <c r="I1287" s="79">
        <v>490.98</v>
      </c>
      <c r="J1287" s="80">
        <f t="shared" si="118"/>
        <v>7.0002851439977087E-2</v>
      </c>
      <c r="K1287" s="7" cm="1">
        <f t="array" ref="K1287">INDEX('[2]pricelist external'!$J$3:$J$1649,MATCH(A1287,'[2]pricelist external'!$D$3:$D$1649,0),)</f>
        <v>525.35</v>
      </c>
      <c r="L1287" s="25">
        <f t="shared" si="115"/>
        <v>30041.404259999999</v>
      </c>
      <c r="M1287" s="7">
        <f t="shared" si="116"/>
        <v>446.54750000000001</v>
      </c>
      <c r="N1287" s="25">
        <f t="shared" si="117"/>
        <v>25535.193620999999</v>
      </c>
    </row>
    <row r="1288" spans="1:14" ht="15" x14ac:dyDescent="0.25">
      <c r="A1288" s="60">
        <v>23106100601</v>
      </c>
      <c r="B1288" s="81" t="s">
        <v>1293</v>
      </c>
      <c r="C1288" s="51" t="s">
        <v>1807</v>
      </c>
      <c r="D1288" s="81" t="s">
        <v>1292</v>
      </c>
      <c r="E1288" s="82" t="s">
        <v>798</v>
      </c>
      <c r="F1288" s="83">
        <v>5</v>
      </c>
      <c r="G1288" s="82">
        <v>1</v>
      </c>
      <c r="H1288" s="85">
        <v>2.2999999999999998</v>
      </c>
      <c r="I1288" s="79">
        <v>526.32000000000005</v>
      </c>
      <c r="J1288" s="80">
        <f t="shared" si="118"/>
        <v>6.9995440036479506E-2</v>
      </c>
      <c r="K1288" s="7" cm="1">
        <f t="array" ref="K1288">INDEX('[2]pricelist external'!$J$3:$J$1649,MATCH(A1288,'[2]pricelist external'!$D$3:$D$1649,0),)</f>
        <v>563.16</v>
      </c>
      <c r="L1288" s="25">
        <f t="shared" si="115"/>
        <v>32203.516175999997</v>
      </c>
      <c r="M1288" s="7">
        <f t="shared" si="116"/>
        <v>478.68599999999998</v>
      </c>
      <c r="N1288" s="25">
        <f t="shared" si="117"/>
        <v>27372.988749599997</v>
      </c>
    </row>
    <row r="1289" spans="1:14" ht="15" x14ac:dyDescent="0.25">
      <c r="A1289" s="63">
        <v>23106100603</v>
      </c>
      <c r="B1289" s="91" t="s">
        <v>1294</v>
      </c>
      <c r="C1289" s="54" t="s">
        <v>1807</v>
      </c>
      <c r="D1289" s="91" t="s">
        <v>1292</v>
      </c>
      <c r="E1289" s="92" t="s">
        <v>798</v>
      </c>
      <c r="F1289" s="83" t="s">
        <v>1912</v>
      </c>
      <c r="G1289" s="92">
        <v>1</v>
      </c>
      <c r="H1289" s="94">
        <v>2.2999999999999998</v>
      </c>
      <c r="I1289" s="79">
        <v>862.57</v>
      </c>
      <c r="J1289" s="80">
        <f t="shared" si="118"/>
        <v>7.0000115932620011E-2</v>
      </c>
      <c r="K1289" s="7" cm="1">
        <f t="array" ref="K1289">INDEX('[2]pricelist external'!$J$3:$J$1649,MATCH(A1289,'[2]pricelist external'!$D$3:$D$1649,0),)</f>
        <v>922.95</v>
      </c>
      <c r="L1289" s="25">
        <f t="shared" si="115"/>
        <v>52777.603620000002</v>
      </c>
      <c r="M1289" s="7">
        <f t="shared" si="116"/>
        <v>784.50750000000005</v>
      </c>
      <c r="N1289" s="25">
        <f t="shared" si="117"/>
        <v>44860.963077</v>
      </c>
    </row>
    <row r="1290" spans="1:14" ht="15" x14ac:dyDescent="0.25">
      <c r="A1290" s="60">
        <v>23106150000</v>
      </c>
      <c r="B1290" s="81" t="s">
        <v>1295</v>
      </c>
      <c r="C1290" s="51" t="s">
        <v>1807</v>
      </c>
      <c r="D1290" s="81" t="s">
        <v>1282</v>
      </c>
      <c r="E1290" s="82" t="s">
        <v>795</v>
      </c>
      <c r="F1290" s="83" t="s">
        <v>1912</v>
      </c>
      <c r="G1290" s="84">
        <v>1</v>
      </c>
      <c r="H1290" s="85">
        <v>2.5</v>
      </c>
      <c r="I1290" s="79">
        <v>414.4</v>
      </c>
      <c r="J1290" s="80">
        <f t="shared" si="118"/>
        <v>7.0004826254826291E-2</v>
      </c>
      <c r="K1290" s="7" cm="1">
        <f t="array" ref="K1290">INDEX('[2]pricelist external'!$J$3:$J$1649,MATCH(A1290,'[2]pricelist external'!$D$3:$D$1649,0),)</f>
        <v>443.41</v>
      </c>
      <c r="L1290" s="25">
        <f t="shared" si="115"/>
        <v>25355.780075999999</v>
      </c>
      <c r="M1290" s="7">
        <f t="shared" si="116"/>
        <v>376.89850000000001</v>
      </c>
      <c r="N1290" s="25">
        <f t="shared" si="117"/>
        <v>21552.413064600001</v>
      </c>
    </row>
    <row r="1291" spans="1:14" ht="15" x14ac:dyDescent="0.25">
      <c r="A1291" s="63">
        <v>23106150151</v>
      </c>
      <c r="B1291" s="91" t="s">
        <v>1296</v>
      </c>
      <c r="C1291" s="54" t="s">
        <v>1807</v>
      </c>
      <c r="D1291" s="91" t="s">
        <v>1282</v>
      </c>
      <c r="E1291" s="92" t="s">
        <v>795</v>
      </c>
      <c r="F1291" s="83" t="s">
        <v>1912</v>
      </c>
      <c r="G1291" s="93">
        <v>1</v>
      </c>
      <c r="H1291" s="94">
        <v>2.5</v>
      </c>
      <c r="I1291" s="79">
        <v>475.96</v>
      </c>
      <c r="J1291" s="80">
        <f t="shared" si="118"/>
        <v>7.0005882847298029E-2</v>
      </c>
      <c r="K1291" s="7" cm="1">
        <f t="array" ref="K1291">INDEX('[2]pricelist external'!$J$3:$J$1649,MATCH(A1291,'[2]pricelist external'!$D$3:$D$1649,0),)</f>
        <v>509.28</v>
      </c>
      <c r="L1291" s="25">
        <f t="shared" si="115"/>
        <v>29122.463807999997</v>
      </c>
      <c r="M1291" s="7">
        <f t="shared" si="116"/>
        <v>432.88799999999998</v>
      </c>
      <c r="N1291" s="25">
        <f t="shared" si="117"/>
        <v>24754.0942368</v>
      </c>
    </row>
    <row r="1292" spans="1:14" ht="15" x14ac:dyDescent="0.25">
      <c r="A1292" s="63">
        <v>23106150152</v>
      </c>
      <c r="B1292" s="91" t="s">
        <v>1297</v>
      </c>
      <c r="C1292" s="54" t="s">
        <v>1807</v>
      </c>
      <c r="D1292" s="91" t="s">
        <v>1282</v>
      </c>
      <c r="E1292" s="92" t="s">
        <v>795</v>
      </c>
      <c r="F1292" s="83" t="s">
        <v>1912</v>
      </c>
      <c r="G1292" s="93">
        <v>1</v>
      </c>
      <c r="H1292" s="94">
        <v>2.5</v>
      </c>
      <c r="I1292" s="79">
        <v>679.25</v>
      </c>
      <c r="J1292" s="80">
        <f t="shared" si="118"/>
        <v>7.0003680529996171E-2</v>
      </c>
      <c r="K1292" s="7" cm="1">
        <f t="array" ref="K1292">INDEX('[2]pricelist external'!$J$3:$J$1649,MATCH(A1292,'[2]pricelist external'!$D$3:$D$1649,0),)</f>
        <v>726.8</v>
      </c>
      <c r="L1292" s="25">
        <f t="shared" si="115"/>
        <v>41561.040479999996</v>
      </c>
      <c r="M1292" s="7">
        <f t="shared" si="116"/>
        <v>617.78</v>
      </c>
      <c r="N1292" s="25">
        <f t="shared" si="117"/>
        <v>35326.884407999998</v>
      </c>
    </row>
    <row r="1293" spans="1:14" ht="15" x14ac:dyDescent="0.25">
      <c r="A1293" s="63">
        <v>23106150162</v>
      </c>
      <c r="B1293" s="91" t="s">
        <v>1298</v>
      </c>
      <c r="C1293" s="54" t="s">
        <v>1807</v>
      </c>
      <c r="D1293" s="91" t="s">
        <v>1282</v>
      </c>
      <c r="E1293" s="92" t="s">
        <v>798</v>
      </c>
      <c r="F1293" s="83" t="s">
        <v>1912</v>
      </c>
      <c r="G1293" s="92">
        <v>1</v>
      </c>
      <c r="H1293" s="94">
        <v>2.6</v>
      </c>
      <c r="I1293" s="79">
        <v>707.98</v>
      </c>
      <c r="J1293" s="80">
        <f t="shared" si="118"/>
        <v>7.0001977456990216E-2</v>
      </c>
      <c r="K1293" s="7" cm="1">
        <f t="array" ref="K1293">INDEX('[2]pricelist external'!$J$3:$J$1649,MATCH(A1293,'[2]pricelist external'!$D$3:$D$1649,0),)</f>
        <v>757.54</v>
      </c>
      <c r="L1293" s="25">
        <f t="shared" si="115"/>
        <v>43318.864343999994</v>
      </c>
      <c r="M1293" s="7">
        <f t="shared" si="116"/>
        <v>643.90899999999999</v>
      </c>
      <c r="N1293" s="25">
        <f t="shared" si="117"/>
        <v>36821.034692399997</v>
      </c>
    </row>
    <row r="1294" spans="1:14" ht="15" x14ac:dyDescent="0.25">
      <c r="A1294" s="60">
        <v>23106150163</v>
      </c>
      <c r="B1294" s="81" t="s">
        <v>1299</v>
      </c>
      <c r="C1294" s="51" t="s">
        <v>1807</v>
      </c>
      <c r="D1294" s="81" t="s">
        <v>1282</v>
      </c>
      <c r="E1294" s="82" t="s">
        <v>798</v>
      </c>
      <c r="F1294" s="83" t="s">
        <v>1912</v>
      </c>
      <c r="G1294" s="82">
        <v>1</v>
      </c>
      <c r="H1294" s="85">
        <v>2.6</v>
      </c>
      <c r="I1294" s="79">
        <v>490.98</v>
      </c>
      <c r="J1294" s="80">
        <f t="shared" si="118"/>
        <v>7.0002851439977087E-2</v>
      </c>
      <c r="K1294" s="7" cm="1">
        <f t="array" ref="K1294">INDEX('[2]pricelist external'!$J$3:$J$1649,MATCH(A1294,'[2]pricelist external'!$D$3:$D$1649,0),)</f>
        <v>525.35</v>
      </c>
      <c r="L1294" s="25">
        <f t="shared" si="115"/>
        <v>30041.404259999999</v>
      </c>
      <c r="M1294" s="7">
        <f t="shared" si="116"/>
        <v>446.54750000000001</v>
      </c>
      <c r="N1294" s="25">
        <f t="shared" si="117"/>
        <v>25535.193620999999</v>
      </c>
    </row>
    <row r="1295" spans="1:14" ht="15" x14ac:dyDescent="0.25">
      <c r="A1295" s="63">
        <v>23106800000</v>
      </c>
      <c r="B1295" s="91" t="s">
        <v>1300</v>
      </c>
      <c r="C1295" s="54" t="s">
        <v>1807</v>
      </c>
      <c r="D1295" s="91" t="s">
        <v>1282</v>
      </c>
      <c r="E1295" s="92" t="s">
        <v>795</v>
      </c>
      <c r="F1295" s="83">
        <v>4</v>
      </c>
      <c r="G1295" s="93">
        <v>1</v>
      </c>
      <c r="H1295" s="94">
        <v>2.2999999999999998</v>
      </c>
      <c r="I1295" s="79">
        <v>400.49</v>
      </c>
      <c r="J1295" s="80">
        <f t="shared" si="118"/>
        <v>6.9989263152637982E-2</v>
      </c>
      <c r="K1295" s="7" cm="1">
        <f t="array" ref="K1295">INDEX('[2]pricelist external'!$J$3:$J$1649,MATCH(A1295,'[2]pricelist external'!$D$3:$D$1649,0),)</f>
        <v>428.52</v>
      </c>
      <c r="L1295" s="25">
        <f t="shared" si="115"/>
        <v>24504.316272</v>
      </c>
      <c r="M1295" s="7">
        <f t="shared" si="116"/>
        <v>364.24199999999996</v>
      </c>
      <c r="N1295" s="25">
        <f t="shared" si="117"/>
        <v>20828.668831199997</v>
      </c>
    </row>
    <row r="1296" spans="1:14" ht="15" x14ac:dyDescent="0.25">
      <c r="A1296" s="63">
        <v>23106800001</v>
      </c>
      <c r="B1296" s="91" t="s">
        <v>1301</v>
      </c>
      <c r="C1296" s="54" t="s">
        <v>1807</v>
      </c>
      <c r="D1296" s="91" t="s">
        <v>1282</v>
      </c>
      <c r="E1296" s="92" t="s">
        <v>795</v>
      </c>
      <c r="F1296" s="83" t="s">
        <v>1912</v>
      </c>
      <c r="G1296" s="93">
        <v>1</v>
      </c>
      <c r="H1296" s="94">
        <v>2.2999999999999998</v>
      </c>
      <c r="I1296" s="79">
        <v>461.17</v>
      </c>
      <c r="J1296" s="80">
        <f t="shared" si="118"/>
        <v>6.9995880044235292E-2</v>
      </c>
      <c r="K1296" s="7" cm="1">
        <f t="array" ref="K1296">INDEX('[2]pricelist external'!$J$3:$J$1649,MATCH(A1296,'[2]pricelist external'!$D$3:$D$1649,0),)</f>
        <v>493.45</v>
      </c>
      <c r="L1296" s="25">
        <f t="shared" si="115"/>
        <v>28217.24742</v>
      </c>
      <c r="M1296" s="7">
        <f t="shared" si="116"/>
        <v>419.4325</v>
      </c>
      <c r="N1296" s="25">
        <f t="shared" si="117"/>
        <v>23984.660306999998</v>
      </c>
    </row>
    <row r="1297" spans="1:14" ht="15" x14ac:dyDescent="0.25">
      <c r="A1297" s="63">
        <v>23106800151</v>
      </c>
      <c r="B1297" s="91" t="s">
        <v>1302</v>
      </c>
      <c r="C1297" s="54" t="s">
        <v>1807</v>
      </c>
      <c r="D1297" s="91" t="s">
        <v>1282</v>
      </c>
      <c r="E1297" s="92" t="s">
        <v>795</v>
      </c>
      <c r="F1297" s="83" t="s">
        <v>1912</v>
      </c>
      <c r="G1297" s="93">
        <v>1</v>
      </c>
      <c r="H1297" s="94">
        <v>2.2999999999999998</v>
      </c>
      <c r="I1297" s="79">
        <v>444.14</v>
      </c>
      <c r="J1297" s="80">
        <f t="shared" si="118"/>
        <v>7.000045030846147E-2</v>
      </c>
      <c r="K1297" s="7" cm="1">
        <f t="array" ref="K1297">INDEX('[2]pricelist external'!$J$3:$J$1649,MATCH(A1297,'[2]pricelist external'!$D$3:$D$1649,0),)</f>
        <v>475.23</v>
      </c>
      <c r="L1297" s="25">
        <f t="shared" si="115"/>
        <v>27175.362228000002</v>
      </c>
      <c r="M1297" s="7">
        <f t="shared" si="116"/>
        <v>403.94549999999998</v>
      </c>
      <c r="N1297" s="25">
        <f t="shared" si="117"/>
        <v>23099.0578938</v>
      </c>
    </row>
    <row r="1298" spans="1:14" ht="15" x14ac:dyDescent="0.25">
      <c r="A1298" s="63">
        <v>23106800152</v>
      </c>
      <c r="B1298" s="91" t="s">
        <v>1303</v>
      </c>
      <c r="C1298" s="54" t="s">
        <v>1807</v>
      </c>
      <c r="D1298" s="91" t="s">
        <v>1282</v>
      </c>
      <c r="E1298" s="92" t="s">
        <v>795</v>
      </c>
      <c r="F1298" s="83" t="s">
        <v>1912</v>
      </c>
      <c r="G1298" s="93">
        <v>1</v>
      </c>
      <c r="H1298" s="94">
        <v>2.2999999999999998</v>
      </c>
      <c r="I1298" s="79">
        <v>665.34</v>
      </c>
      <c r="J1298" s="80">
        <f t="shared" si="118"/>
        <v>6.9994288634382285E-2</v>
      </c>
      <c r="K1298" s="7" cm="1">
        <f t="array" ref="K1298">INDEX('[2]pricelist external'!$J$3:$J$1649,MATCH(A1298,'[2]pricelist external'!$D$3:$D$1649,0),)</f>
        <v>711.91</v>
      </c>
      <c r="L1298" s="25">
        <f t="shared" si="115"/>
        <v>40709.576675999997</v>
      </c>
      <c r="M1298" s="7">
        <f t="shared" si="116"/>
        <v>605.12349999999992</v>
      </c>
      <c r="N1298" s="25">
        <f t="shared" si="117"/>
        <v>34603.140174599997</v>
      </c>
    </row>
    <row r="1299" spans="1:14" ht="15" x14ac:dyDescent="0.25">
      <c r="A1299" s="63">
        <v>23106800162</v>
      </c>
      <c r="B1299" s="91" t="s">
        <v>1304</v>
      </c>
      <c r="C1299" s="54" t="s">
        <v>1807</v>
      </c>
      <c r="D1299" s="91" t="s">
        <v>1282</v>
      </c>
      <c r="E1299" s="92" t="s">
        <v>798</v>
      </c>
      <c r="F1299" s="83" t="s">
        <v>1912</v>
      </c>
      <c r="G1299" s="92">
        <v>1</v>
      </c>
      <c r="H1299" s="94">
        <v>2.4</v>
      </c>
      <c r="I1299" s="79">
        <v>696.59</v>
      </c>
      <c r="J1299" s="80">
        <f t="shared" si="118"/>
        <v>6.9998133765916792E-2</v>
      </c>
      <c r="K1299" s="7" cm="1">
        <f t="array" ref="K1299">INDEX('[2]pricelist external'!$J$3:$J$1649,MATCH(A1299,'[2]pricelist external'!$D$3:$D$1649,0),)</f>
        <v>745.35</v>
      </c>
      <c r="L1299" s="25">
        <f t="shared" si="115"/>
        <v>42621.796260000003</v>
      </c>
      <c r="M1299" s="7">
        <f t="shared" si="116"/>
        <v>633.54750000000001</v>
      </c>
      <c r="N1299" s="25">
        <f t="shared" si="117"/>
        <v>36228.526820999999</v>
      </c>
    </row>
    <row r="1300" spans="1:14" ht="15" x14ac:dyDescent="0.25">
      <c r="A1300" s="63">
        <v>23106800163</v>
      </c>
      <c r="B1300" s="91" t="s">
        <v>1305</v>
      </c>
      <c r="C1300" s="54" t="s">
        <v>1807</v>
      </c>
      <c r="D1300" s="91" t="s">
        <v>1282</v>
      </c>
      <c r="E1300" s="92" t="s">
        <v>798</v>
      </c>
      <c r="F1300" s="83" t="s">
        <v>1912</v>
      </c>
      <c r="G1300" s="92">
        <v>1</v>
      </c>
      <c r="H1300" s="94">
        <v>2.4</v>
      </c>
      <c r="I1300" s="79">
        <v>479.58</v>
      </c>
      <c r="J1300" s="80">
        <f t="shared" si="118"/>
        <v>6.999874890529223E-2</v>
      </c>
      <c r="K1300" s="7" cm="1">
        <f t="array" ref="K1300">INDEX('[2]pricelist external'!$J$3:$J$1649,MATCH(A1300,'[2]pricelist external'!$D$3:$D$1649,0),)</f>
        <v>513.15</v>
      </c>
      <c r="L1300" s="25">
        <f t="shared" si="115"/>
        <v>29343.764339999998</v>
      </c>
      <c r="M1300" s="7">
        <f t="shared" si="116"/>
        <v>436.17749999999995</v>
      </c>
      <c r="N1300" s="25">
        <f t="shared" si="117"/>
        <v>24942.199688999997</v>
      </c>
    </row>
    <row r="1301" spans="1:14" ht="15" x14ac:dyDescent="0.25">
      <c r="A1301" s="63">
        <v>23106800601</v>
      </c>
      <c r="B1301" s="91" t="s">
        <v>1306</v>
      </c>
      <c r="C1301" s="54" t="s">
        <v>1807</v>
      </c>
      <c r="D1301" s="91" t="s">
        <v>1292</v>
      </c>
      <c r="E1301" s="92" t="s">
        <v>798</v>
      </c>
      <c r="F1301" s="83">
        <v>3</v>
      </c>
      <c r="G1301" s="92">
        <v>1</v>
      </c>
      <c r="H1301" s="94">
        <v>2.1</v>
      </c>
      <c r="I1301" s="79">
        <v>508.67</v>
      </c>
      <c r="J1301" s="80">
        <f t="shared" si="118"/>
        <v>7.0006094324414514E-2</v>
      </c>
      <c r="K1301" s="7" cm="1">
        <f t="array" ref="K1301">INDEX('[2]pricelist external'!$J$3:$J$1649,MATCH(A1301,'[2]pricelist external'!$D$3:$D$1649,0),)</f>
        <v>544.28</v>
      </c>
      <c r="L1301" s="25">
        <f t="shared" si="115"/>
        <v>31123.889807999996</v>
      </c>
      <c r="M1301" s="7">
        <f t="shared" si="116"/>
        <v>462.63799999999998</v>
      </c>
      <c r="N1301" s="25">
        <f t="shared" si="117"/>
        <v>26455.306336799997</v>
      </c>
    </row>
    <row r="1302" spans="1:14" ht="15" x14ac:dyDescent="0.25">
      <c r="A1302" s="63">
        <v>23106800603</v>
      </c>
      <c r="B1302" s="91" t="s">
        <v>1307</v>
      </c>
      <c r="C1302" s="54" t="s">
        <v>1807</v>
      </c>
      <c r="D1302" s="91" t="s">
        <v>1292</v>
      </c>
      <c r="E1302" s="92" t="s">
        <v>798</v>
      </c>
      <c r="F1302" s="83" t="s">
        <v>1912</v>
      </c>
      <c r="G1302" s="92">
        <v>1</v>
      </c>
      <c r="H1302" s="94">
        <v>2.1</v>
      </c>
      <c r="I1302" s="79">
        <v>844.91</v>
      </c>
      <c r="J1302" s="80">
        <f t="shared" si="118"/>
        <v>6.9995620835355155E-2</v>
      </c>
      <c r="K1302" s="7" cm="1">
        <f t="array" ref="K1302">INDEX('[2]pricelist external'!$J$3:$J$1649,MATCH(A1302,'[2]pricelist external'!$D$3:$D$1649,0),)</f>
        <v>904.05</v>
      </c>
      <c r="L1302" s="25">
        <f t="shared" si="115"/>
        <v>51696.833579999999</v>
      </c>
      <c r="M1302" s="7">
        <f t="shared" si="116"/>
        <v>768.4425</v>
      </c>
      <c r="N1302" s="25">
        <f t="shared" si="117"/>
        <v>43942.308542999999</v>
      </c>
    </row>
    <row r="1303" spans="1:14" ht="15" x14ac:dyDescent="0.25">
      <c r="A1303" s="63">
        <v>23107105000</v>
      </c>
      <c r="B1303" s="91" t="s">
        <v>1308</v>
      </c>
      <c r="C1303" s="54" t="s">
        <v>1807</v>
      </c>
      <c r="D1303" s="91" t="s">
        <v>1221</v>
      </c>
      <c r="E1303" s="92" t="s">
        <v>1309</v>
      </c>
      <c r="F1303" s="83">
        <v>4</v>
      </c>
      <c r="G1303" s="93">
        <v>1</v>
      </c>
      <c r="H1303" s="94">
        <v>2.9</v>
      </c>
      <c r="I1303" s="79">
        <v>752.63</v>
      </c>
      <c r="J1303" s="80">
        <f t="shared" si="118"/>
        <v>6.9994552436123847E-2</v>
      </c>
      <c r="K1303" s="7" cm="1">
        <f t="array" ref="K1303">INDEX('[2]pricelist external'!$J$3:$J$1649,MATCH(A1303,'[2]pricelist external'!$D$3:$D$1649,0),)</f>
        <v>805.31</v>
      </c>
      <c r="L1303" s="25">
        <f t="shared" si="115"/>
        <v>46050.524915999995</v>
      </c>
      <c r="M1303" s="7">
        <f t="shared" si="116"/>
        <v>684.51349999999991</v>
      </c>
      <c r="N1303" s="25">
        <f t="shared" si="117"/>
        <v>39142.946178599996</v>
      </c>
    </row>
    <row r="1304" spans="1:14" ht="15" x14ac:dyDescent="0.25">
      <c r="A1304" s="63">
        <v>23107105152</v>
      </c>
      <c r="B1304" s="91" t="s">
        <v>1310</v>
      </c>
      <c r="C1304" s="54" t="s">
        <v>1807</v>
      </c>
      <c r="D1304" s="91" t="s">
        <v>1221</v>
      </c>
      <c r="E1304" s="92" t="s">
        <v>1309</v>
      </c>
      <c r="F1304" s="83" t="s">
        <v>1912</v>
      </c>
      <c r="G1304" s="93">
        <v>1</v>
      </c>
      <c r="H1304" s="94">
        <v>2.9</v>
      </c>
      <c r="I1304" s="79">
        <v>1017.49</v>
      </c>
      <c r="J1304" s="80">
        <f t="shared" si="118"/>
        <v>6.9995773914240056E-2</v>
      </c>
      <c r="K1304" s="7" cm="1">
        <f t="array" ref="K1304">INDEX('[2]pricelist external'!$J$3:$J$1649,MATCH(A1304,'[2]pricelist external'!$D$3:$D$1649,0),)</f>
        <v>1088.71</v>
      </c>
      <c r="L1304" s="25">
        <f t="shared" si="115"/>
        <v>62256.357155999998</v>
      </c>
      <c r="M1304" s="7">
        <f t="shared" si="116"/>
        <v>925.40350000000001</v>
      </c>
      <c r="N1304" s="25">
        <f t="shared" si="117"/>
        <v>52917.903582599996</v>
      </c>
    </row>
    <row r="1305" spans="1:14" ht="15" x14ac:dyDescent="0.25">
      <c r="A1305" s="63">
        <v>23107155000</v>
      </c>
      <c r="B1305" s="91" t="s">
        <v>1311</v>
      </c>
      <c r="C1305" s="54" t="s">
        <v>1807</v>
      </c>
      <c r="D1305" s="91" t="s">
        <v>1221</v>
      </c>
      <c r="E1305" s="92" t="s">
        <v>1309</v>
      </c>
      <c r="F1305" s="83" t="s">
        <v>1912</v>
      </c>
      <c r="G1305" s="93">
        <v>1</v>
      </c>
      <c r="H1305" s="94">
        <v>2.9</v>
      </c>
      <c r="I1305" s="79">
        <v>752.63</v>
      </c>
      <c r="J1305" s="80">
        <f t="shared" si="118"/>
        <v>6.9994552436123847E-2</v>
      </c>
      <c r="K1305" s="7" cm="1">
        <f t="array" ref="K1305">INDEX('[2]pricelist external'!$J$3:$J$1649,MATCH(A1305,'[2]pricelist external'!$D$3:$D$1649,0),)</f>
        <v>805.31</v>
      </c>
      <c r="L1305" s="25">
        <f t="shared" si="115"/>
        <v>46050.524915999995</v>
      </c>
      <c r="M1305" s="7">
        <f t="shared" si="116"/>
        <v>684.51349999999991</v>
      </c>
      <c r="N1305" s="25">
        <f t="shared" si="117"/>
        <v>39142.946178599996</v>
      </c>
    </row>
    <row r="1306" spans="1:14" ht="15" x14ac:dyDescent="0.25">
      <c r="A1306" s="63">
        <v>23107155152</v>
      </c>
      <c r="B1306" s="91" t="s">
        <v>1312</v>
      </c>
      <c r="C1306" s="54" t="s">
        <v>1807</v>
      </c>
      <c r="D1306" s="91" t="s">
        <v>1221</v>
      </c>
      <c r="E1306" s="92" t="s">
        <v>1309</v>
      </c>
      <c r="F1306" s="83" t="s">
        <v>1912</v>
      </c>
      <c r="G1306" s="93">
        <v>1</v>
      </c>
      <c r="H1306" s="94">
        <v>2.9</v>
      </c>
      <c r="I1306" s="79">
        <v>1017.49</v>
      </c>
      <c r="J1306" s="80">
        <f t="shared" si="118"/>
        <v>6.9995773914240056E-2</v>
      </c>
      <c r="K1306" s="7" cm="1">
        <f t="array" ref="K1306">INDEX('[2]pricelist external'!$J$3:$J$1649,MATCH(A1306,'[2]pricelist external'!$D$3:$D$1649,0),)</f>
        <v>1088.71</v>
      </c>
      <c r="L1306" s="25">
        <f t="shared" si="115"/>
        <v>62256.357155999998</v>
      </c>
      <c r="M1306" s="7">
        <f t="shared" si="116"/>
        <v>925.40350000000001</v>
      </c>
      <c r="N1306" s="25">
        <f t="shared" si="117"/>
        <v>52917.903582599996</v>
      </c>
    </row>
    <row r="1307" spans="1:14" ht="15" x14ac:dyDescent="0.25">
      <c r="A1307" s="63">
        <v>23107805000</v>
      </c>
      <c r="B1307" s="91" t="s">
        <v>1313</v>
      </c>
      <c r="C1307" s="54" t="s">
        <v>1807</v>
      </c>
      <c r="D1307" s="91" t="s">
        <v>1221</v>
      </c>
      <c r="E1307" s="92" t="s">
        <v>1309</v>
      </c>
      <c r="F1307" s="83">
        <v>4</v>
      </c>
      <c r="G1307" s="93">
        <v>1</v>
      </c>
      <c r="H1307" s="94">
        <v>2.7</v>
      </c>
      <c r="I1307" s="79">
        <v>761.69</v>
      </c>
      <c r="J1307" s="80">
        <f t="shared" si="118"/>
        <v>7.0002231879110921E-2</v>
      </c>
      <c r="K1307" s="7" cm="1">
        <f t="array" ref="K1307">INDEX('[2]pricelist external'!$J$3:$J$1649,MATCH(A1307,'[2]pricelist external'!$D$3:$D$1649,0),)</f>
        <v>815.01</v>
      </c>
      <c r="L1307" s="25">
        <f t="shared" si="115"/>
        <v>46605.205836000001</v>
      </c>
      <c r="M1307" s="7">
        <f t="shared" si="116"/>
        <v>692.75850000000003</v>
      </c>
      <c r="N1307" s="25">
        <f t="shared" si="117"/>
        <v>39614.424960600001</v>
      </c>
    </row>
    <row r="1308" spans="1:14" ht="15" x14ac:dyDescent="0.25">
      <c r="A1308" s="63">
        <v>23107805152</v>
      </c>
      <c r="B1308" s="91" t="s">
        <v>1314</v>
      </c>
      <c r="C1308" s="54" t="s">
        <v>1807</v>
      </c>
      <c r="D1308" s="91" t="s">
        <v>1221</v>
      </c>
      <c r="E1308" s="92" t="s">
        <v>1309</v>
      </c>
      <c r="F1308" s="83" t="s">
        <v>1912</v>
      </c>
      <c r="G1308" s="93">
        <v>1</v>
      </c>
      <c r="H1308" s="94">
        <v>2.7</v>
      </c>
      <c r="I1308" s="79">
        <v>1026.53</v>
      </c>
      <c r="J1308" s="80">
        <f t="shared" si="118"/>
        <v>7.0002825051386885E-2</v>
      </c>
      <c r="K1308" s="7" cm="1">
        <f t="array" ref="K1308">INDEX('[2]pricelist external'!$J$3:$J$1649,MATCH(A1308,'[2]pricelist external'!$D$3:$D$1649,0),)</f>
        <v>1098.3900000000001</v>
      </c>
      <c r="L1308" s="25">
        <f t="shared" si="115"/>
        <v>62809.894404000006</v>
      </c>
      <c r="M1308" s="7">
        <f t="shared" si="116"/>
        <v>933.63150000000007</v>
      </c>
      <c r="N1308" s="25">
        <f t="shared" si="117"/>
        <v>53388.410243400001</v>
      </c>
    </row>
    <row r="1309" spans="1:14" ht="15" x14ac:dyDescent="0.25">
      <c r="A1309" s="63">
        <v>23111100000</v>
      </c>
      <c r="B1309" s="91" t="s">
        <v>1315</v>
      </c>
      <c r="C1309" s="54" t="s">
        <v>1807</v>
      </c>
      <c r="D1309" s="91" t="s">
        <v>1282</v>
      </c>
      <c r="E1309" s="92" t="s">
        <v>795</v>
      </c>
      <c r="F1309" s="83">
        <v>4</v>
      </c>
      <c r="G1309" s="93">
        <v>1</v>
      </c>
      <c r="H1309" s="94">
        <v>2.3199999999999998</v>
      </c>
      <c r="I1309" s="79">
        <v>438.22</v>
      </c>
      <c r="J1309" s="80">
        <f t="shared" si="118"/>
        <v>7.0010497010633888E-2</v>
      </c>
      <c r="K1309" s="7" cm="1">
        <f t="array" ref="K1309">INDEX('[2]pricelist external'!$J$3:$J$1649,MATCH(A1309,'[2]pricelist external'!$D$3:$D$1649,0),)</f>
        <v>468.9</v>
      </c>
      <c r="L1309" s="25">
        <f t="shared" si="115"/>
        <v>26813.390039999998</v>
      </c>
      <c r="M1309" s="7">
        <f t="shared" si="116"/>
        <v>398.565</v>
      </c>
      <c r="N1309" s="25">
        <f t="shared" si="117"/>
        <v>22791.381534</v>
      </c>
    </row>
    <row r="1310" spans="1:14" ht="15" x14ac:dyDescent="0.25">
      <c r="A1310" s="63">
        <v>23111100001</v>
      </c>
      <c r="B1310" s="91" t="s">
        <v>1316</v>
      </c>
      <c r="C1310" s="54" t="s">
        <v>1807</v>
      </c>
      <c r="D1310" s="91" t="s">
        <v>1282</v>
      </c>
      <c r="E1310" s="92" t="s">
        <v>795</v>
      </c>
      <c r="F1310" s="83" t="s">
        <v>1912</v>
      </c>
      <c r="G1310" s="93">
        <v>1</v>
      </c>
      <c r="H1310" s="94">
        <v>2.3199999999999998</v>
      </c>
      <c r="I1310" s="79">
        <v>498.92</v>
      </c>
      <c r="J1310" s="80">
        <f t="shared" si="118"/>
        <v>6.9991180950853771E-2</v>
      </c>
      <c r="K1310" s="7" cm="1">
        <f t="array" ref="K1310">INDEX('[2]pricelist external'!$J$3:$J$1649,MATCH(A1310,'[2]pricelist external'!$D$3:$D$1649,0),)</f>
        <v>533.84</v>
      </c>
      <c r="L1310" s="25">
        <f t="shared" si="115"/>
        <v>30526.893024000001</v>
      </c>
      <c r="M1310" s="7">
        <f t="shared" si="116"/>
        <v>453.76400000000001</v>
      </c>
      <c r="N1310" s="25">
        <f t="shared" si="117"/>
        <v>25947.859070400002</v>
      </c>
    </row>
    <row r="1311" spans="1:14" ht="15" x14ac:dyDescent="0.25">
      <c r="A1311" s="63">
        <v>23111100152</v>
      </c>
      <c r="B1311" s="91" t="s">
        <v>1317</v>
      </c>
      <c r="C1311" s="54" t="s">
        <v>1807</v>
      </c>
      <c r="D1311" s="91" t="s">
        <v>1282</v>
      </c>
      <c r="E1311" s="92" t="s">
        <v>795</v>
      </c>
      <c r="F1311" s="83" t="s">
        <v>1912</v>
      </c>
      <c r="G1311" s="93">
        <v>1</v>
      </c>
      <c r="H1311" s="94">
        <v>2.3199999999999998</v>
      </c>
      <c r="I1311" s="79">
        <v>703.25</v>
      </c>
      <c r="J1311" s="80">
        <f t="shared" si="118"/>
        <v>7.0003554923569133E-2</v>
      </c>
      <c r="K1311" s="7" cm="1">
        <f t="array" ref="K1311">INDEX('[2]pricelist external'!$J$3:$J$1649,MATCH(A1311,'[2]pricelist external'!$D$3:$D$1649,0),)</f>
        <v>752.48</v>
      </c>
      <c r="L1311" s="25">
        <f t="shared" si="115"/>
        <v>43029.515328000001</v>
      </c>
      <c r="M1311" s="7">
        <f t="shared" si="116"/>
        <v>639.60799999999995</v>
      </c>
      <c r="N1311" s="25">
        <f t="shared" si="117"/>
        <v>36575.088028799997</v>
      </c>
    </row>
    <row r="1312" spans="1:14" ht="15" x14ac:dyDescent="0.25">
      <c r="A1312" s="60">
        <v>23111100601</v>
      </c>
      <c r="B1312" s="81" t="s">
        <v>1318</v>
      </c>
      <c r="C1312" s="51" t="s">
        <v>1807</v>
      </c>
      <c r="D1312" s="81" t="s">
        <v>1292</v>
      </c>
      <c r="E1312" s="82" t="s">
        <v>798</v>
      </c>
      <c r="F1312" s="83">
        <v>5</v>
      </c>
      <c r="G1312" s="82">
        <v>1</v>
      </c>
      <c r="H1312" s="85">
        <v>2.2999999999999998</v>
      </c>
      <c r="I1312" s="79">
        <v>556.52</v>
      </c>
      <c r="J1312" s="80">
        <f t="shared" ref="J1312:J1343" si="119">K1312/I1312-1</f>
        <v>7.000646877021488E-2</v>
      </c>
      <c r="K1312" s="7" cm="1">
        <f t="array" ref="K1312">INDEX('[2]pricelist external'!$J$3:$J$1649,MATCH(A1312,'[2]pricelist external'!$D$3:$D$1649,0),)</f>
        <v>595.48</v>
      </c>
      <c r="L1312" s="25">
        <f t="shared" si="115"/>
        <v>34051.690128000002</v>
      </c>
      <c r="M1312" s="7">
        <f t="shared" si="116"/>
        <v>506.15800000000002</v>
      </c>
      <c r="N1312" s="25">
        <f t="shared" si="117"/>
        <v>28943.936608799999</v>
      </c>
    </row>
    <row r="1313" spans="1:14" ht="15" x14ac:dyDescent="0.25">
      <c r="A1313" s="63">
        <v>23111150000</v>
      </c>
      <c r="B1313" s="91" t="s">
        <v>1319</v>
      </c>
      <c r="C1313" s="54" t="s">
        <v>1807</v>
      </c>
      <c r="D1313" s="91" t="s">
        <v>1282</v>
      </c>
      <c r="E1313" s="92" t="s">
        <v>795</v>
      </c>
      <c r="F1313" s="83" t="s">
        <v>1912</v>
      </c>
      <c r="G1313" s="93">
        <v>1</v>
      </c>
      <c r="H1313" s="94">
        <v>2.3199999999999998</v>
      </c>
      <c r="I1313" s="79">
        <v>438.22</v>
      </c>
      <c r="J1313" s="80">
        <f t="shared" si="119"/>
        <v>7.0010497010633888E-2</v>
      </c>
      <c r="K1313" s="7" cm="1">
        <f t="array" ref="K1313">INDEX('[2]pricelist external'!$J$3:$J$1649,MATCH(A1313,'[2]pricelist external'!$D$3:$D$1649,0),)</f>
        <v>468.9</v>
      </c>
      <c r="L1313" s="25">
        <f t="shared" si="115"/>
        <v>26813.390039999998</v>
      </c>
      <c r="M1313" s="7">
        <f t="shared" si="116"/>
        <v>398.565</v>
      </c>
      <c r="N1313" s="25">
        <f t="shared" si="117"/>
        <v>22791.381534</v>
      </c>
    </row>
    <row r="1314" spans="1:14" ht="15" x14ac:dyDescent="0.25">
      <c r="A1314" s="63">
        <v>23111150001</v>
      </c>
      <c r="B1314" s="91" t="s">
        <v>1320</v>
      </c>
      <c r="C1314" s="54" t="s">
        <v>1807</v>
      </c>
      <c r="D1314" s="91" t="s">
        <v>1282</v>
      </c>
      <c r="E1314" s="92" t="s">
        <v>795</v>
      </c>
      <c r="F1314" s="83" t="s">
        <v>1912</v>
      </c>
      <c r="G1314" s="93">
        <v>1</v>
      </c>
      <c r="H1314" s="94">
        <v>2.3199999999999998</v>
      </c>
      <c r="I1314" s="79">
        <v>498.92</v>
      </c>
      <c r="J1314" s="80">
        <f t="shared" si="119"/>
        <v>6.9991180950853771E-2</v>
      </c>
      <c r="K1314" s="7" cm="1">
        <f t="array" ref="K1314">INDEX('[2]pricelist external'!$J$3:$J$1649,MATCH(A1314,'[2]pricelist external'!$D$3:$D$1649,0),)</f>
        <v>533.84</v>
      </c>
      <c r="L1314" s="25">
        <f t="shared" si="115"/>
        <v>30526.893024000001</v>
      </c>
      <c r="M1314" s="7">
        <f t="shared" si="116"/>
        <v>453.76400000000001</v>
      </c>
      <c r="N1314" s="25">
        <f t="shared" si="117"/>
        <v>25947.859070400002</v>
      </c>
    </row>
    <row r="1315" spans="1:14" ht="15" x14ac:dyDescent="0.25">
      <c r="A1315" s="63">
        <v>23111150152</v>
      </c>
      <c r="B1315" s="91" t="s">
        <v>1321</v>
      </c>
      <c r="C1315" s="54" t="s">
        <v>1807</v>
      </c>
      <c r="D1315" s="91" t="s">
        <v>1282</v>
      </c>
      <c r="E1315" s="92" t="s">
        <v>795</v>
      </c>
      <c r="F1315" s="83" t="s">
        <v>1912</v>
      </c>
      <c r="G1315" s="93">
        <v>1</v>
      </c>
      <c r="H1315" s="94">
        <v>2.3199999999999998</v>
      </c>
      <c r="I1315" s="79">
        <v>703.25</v>
      </c>
      <c r="J1315" s="80">
        <f t="shared" si="119"/>
        <v>7.0003554923569133E-2</v>
      </c>
      <c r="K1315" s="7" cm="1">
        <f t="array" ref="K1315">INDEX('[2]pricelist external'!$J$3:$J$1649,MATCH(A1315,'[2]pricelist external'!$D$3:$D$1649,0),)</f>
        <v>752.48</v>
      </c>
      <c r="L1315" s="25">
        <f t="shared" si="115"/>
        <v>43029.515328000001</v>
      </c>
      <c r="M1315" s="7">
        <f t="shared" si="116"/>
        <v>639.60799999999995</v>
      </c>
      <c r="N1315" s="25">
        <f t="shared" si="117"/>
        <v>36575.088028799997</v>
      </c>
    </row>
    <row r="1316" spans="1:14" ht="15" x14ac:dyDescent="0.25">
      <c r="A1316" s="63">
        <v>23111800000</v>
      </c>
      <c r="B1316" s="91" t="s">
        <v>1322</v>
      </c>
      <c r="C1316" s="54" t="s">
        <v>1807</v>
      </c>
      <c r="D1316" s="91" t="s">
        <v>1282</v>
      </c>
      <c r="E1316" s="92" t="s">
        <v>795</v>
      </c>
      <c r="F1316" s="83">
        <v>4</v>
      </c>
      <c r="G1316" s="93">
        <v>1</v>
      </c>
      <c r="H1316" s="94">
        <v>2.0699999999999998</v>
      </c>
      <c r="I1316" s="79">
        <v>405.18</v>
      </c>
      <c r="J1316" s="80">
        <f t="shared" si="119"/>
        <v>6.9993583098869605E-2</v>
      </c>
      <c r="K1316" s="7" cm="1">
        <f t="array" ref="K1316">INDEX('[2]pricelist external'!$J$3:$J$1649,MATCH(A1316,'[2]pricelist external'!$D$3:$D$1649,0),)</f>
        <v>433.54</v>
      </c>
      <c r="L1316" s="25">
        <f t="shared" si="115"/>
        <v>24791.377944</v>
      </c>
      <c r="M1316" s="7">
        <f t="shared" si="116"/>
        <v>368.50900000000001</v>
      </c>
      <c r="N1316" s="25">
        <f t="shared" si="117"/>
        <v>21072.6712524</v>
      </c>
    </row>
    <row r="1317" spans="1:14" ht="15" x14ac:dyDescent="0.25">
      <c r="A1317" s="63">
        <v>23111800001</v>
      </c>
      <c r="B1317" s="91" t="s">
        <v>1323</v>
      </c>
      <c r="C1317" s="54" t="s">
        <v>1807</v>
      </c>
      <c r="D1317" s="91" t="s">
        <v>1282</v>
      </c>
      <c r="E1317" s="92" t="s">
        <v>795</v>
      </c>
      <c r="F1317" s="83" t="s">
        <v>1912</v>
      </c>
      <c r="G1317" s="93">
        <v>1</v>
      </c>
      <c r="H1317" s="94">
        <v>2.0699999999999998</v>
      </c>
      <c r="I1317" s="79">
        <v>465.71</v>
      </c>
      <c r="J1317" s="80">
        <f t="shared" si="119"/>
        <v>7.0000644177707239E-2</v>
      </c>
      <c r="K1317" s="7" cm="1">
        <f t="array" ref="K1317">INDEX('[2]pricelist external'!$J$3:$J$1649,MATCH(A1317,'[2]pricelist external'!$D$3:$D$1649,0),)</f>
        <v>498.31</v>
      </c>
      <c r="L1317" s="25">
        <f t="shared" si="115"/>
        <v>28495.159715999998</v>
      </c>
      <c r="M1317" s="7">
        <f t="shared" si="116"/>
        <v>423.56349999999998</v>
      </c>
      <c r="N1317" s="25">
        <f t="shared" si="117"/>
        <v>24220.885758599998</v>
      </c>
    </row>
    <row r="1318" spans="1:14" ht="15" x14ac:dyDescent="0.25">
      <c r="A1318" s="63">
        <v>23111800152</v>
      </c>
      <c r="B1318" s="91" t="s">
        <v>1324</v>
      </c>
      <c r="C1318" s="54" t="s">
        <v>1807</v>
      </c>
      <c r="D1318" s="91" t="s">
        <v>1282</v>
      </c>
      <c r="E1318" s="92" t="s">
        <v>795</v>
      </c>
      <c r="F1318" s="83" t="s">
        <v>1912</v>
      </c>
      <c r="G1318" s="93">
        <v>1</v>
      </c>
      <c r="H1318" s="94">
        <v>2.0699999999999998</v>
      </c>
      <c r="I1318" s="79">
        <v>670.04</v>
      </c>
      <c r="J1318" s="80">
        <f t="shared" si="119"/>
        <v>6.9995821145006465E-2</v>
      </c>
      <c r="K1318" s="7" cm="1">
        <f t="array" ref="K1318">INDEX('[2]pricelist external'!$J$3:$J$1649,MATCH(A1318,'[2]pricelist external'!$D$3:$D$1649,0),)</f>
        <v>716.94</v>
      </c>
      <c r="L1318" s="25">
        <f t="shared" si="115"/>
        <v>40997.210184000003</v>
      </c>
      <c r="M1318" s="7">
        <f t="shared" si="116"/>
        <v>609.399</v>
      </c>
      <c r="N1318" s="25">
        <f t="shared" si="117"/>
        <v>34847.628656399997</v>
      </c>
    </row>
    <row r="1319" spans="1:14" ht="15" x14ac:dyDescent="0.25">
      <c r="A1319" s="63">
        <v>23111800601</v>
      </c>
      <c r="B1319" s="91" t="s">
        <v>1325</v>
      </c>
      <c r="C1319" s="54" t="s">
        <v>1807</v>
      </c>
      <c r="D1319" s="91" t="s">
        <v>1292</v>
      </c>
      <c r="E1319" s="92" t="s">
        <v>795</v>
      </c>
      <c r="F1319" s="83">
        <v>4</v>
      </c>
      <c r="G1319" s="92">
        <v>1</v>
      </c>
      <c r="H1319" s="94">
        <v>2.1</v>
      </c>
      <c r="I1319" s="79">
        <v>514.64</v>
      </c>
      <c r="J1319" s="80">
        <f t="shared" si="119"/>
        <v>6.9990673091870015E-2</v>
      </c>
      <c r="K1319" s="7" cm="1">
        <f t="array" ref="K1319">INDEX('[2]pricelist external'!$J$3:$J$1649,MATCH(A1319,'[2]pricelist external'!$D$3:$D$1649,0),)</f>
        <v>550.66</v>
      </c>
      <c r="L1319" s="25">
        <f t="shared" si="115"/>
        <v>31488.721175999999</v>
      </c>
      <c r="M1319" s="7">
        <f t="shared" si="116"/>
        <v>468.06099999999998</v>
      </c>
      <c r="N1319" s="25">
        <f t="shared" si="117"/>
        <v>26765.412999599997</v>
      </c>
    </row>
    <row r="1320" spans="1:14" ht="15" x14ac:dyDescent="0.25">
      <c r="A1320" s="63">
        <v>23111800603</v>
      </c>
      <c r="B1320" s="91" t="s">
        <v>1326</v>
      </c>
      <c r="C1320" s="54" t="s">
        <v>1807</v>
      </c>
      <c r="D1320" s="91" t="s">
        <v>1292</v>
      </c>
      <c r="E1320" s="92" t="s">
        <v>795</v>
      </c>
      <c r="F1320" s="83" t="s">
        <v>1912</v>
      </c>
      <c r="G1320" s="92">
        <v>1</v>
      </c>
      <c r="H1320" s="94">
        <v>2.1</v>
      </c>
      <c r="I1320" s="79">
        <v>850.89</v>
      </c>
      <c r="J1320" s="80">
        <f t="shared" si="119"/>
        <v>6.9997296947901688E-2</v>
      </c>
      <c r="K1320" s="7" cm="1">
        <f t="array" ref="K1320">INDEX('[2]pricelist external'!$J$3:$J$1649,MATCH(A1320,'[2]pricelist external'!$D$3:$D$1649,0),)</f>
        <v>910.45</v>
      </c>
      <c r="L1320" s="25">
        <f t="shared" si="115"/>
        <v>52062.808620000003</v>
      </c>
      <c r="M1320" s="7">
        <f t="shared" si="116"/>
        <v>773.88250000000005</v>
      </c>
      <c r="N1320" s="25">
        <f t="shared" si="117"/>
        <v>44253.387327000004</v>
      </c>
    </row>
    <row r="1321" spans="1:14" ht="15" x14ac:dyDescent="0.25">
      <c r="A1321" s="63">
        <v>23112105000</v>
      </c>
      <c r="B1321" s="91" t="s">
        <v>1327</v>
      </c>
      <c r="C1321" s="54" t="s">
        <v>1807</v>
      </c>
      <c r="D1321" s="91" t="s">
        <v>1221</v>
      </c>
      <c r="E1321" s="92" t="s">
        <v>1309</v>
      </c>
      <c r="F1321" s="83">
        <v>4</v>
      </c>
      <c r="G1321" s="93">
        <v>1</v>
      </c>
      <c r="H1321" s="94">
        <v>2.9</v>
      </c>
      <c r="I1321" s="79">
        <v>774.55</v>
      </c>
      <c r="J1321" s="80">
        <f t="shared" si="119"/>
        <v>7.0001936608353299E-2</v>
      </c>
      <c r="K1321" s="7" cm="1">
        <f t="array" ref="K1321">INDEX('[2]pricelist external'!$J$3:$J$1649,MATCH(A1321,'[2]pricelist external'!$D$3:$D$1649,0),)</f>
        <v>828.77</v>
      </c>
      <c r="L1321" s="25">
        <f t="shared" si="115"/>
        <v>47392.052171999996</v>
      </c>
      <c r="M1321" s="7">
        <f t="shared" si="116"/>
        <v>704.45449999999994</v>
      </c>
      <c r="N1321" s="25">
        <f t="shared" si="117"/>
        <v>40283.244346199994</v>
      </c>
    </row>
    <row r="1322" spans="1:14" ht="15" x14ac:dyDescent="0.25">
      <c r="A1322" s="63">
        <v>23112105152</v>
      </c>
      <c r="B1322" s="91" t="s">
        <v>1328</v>
      </c>
      <c r="C1322" s="54" t="s">
        <v>1807</v>
      </c>
      <c r="D1322" s="91" t="s">
        <v>1221</v>
      </c>
      <c r="E1322" s="92" t="s">
        <v>1309</v>
      </c>
      <c r="F1322" s="83" t="s">
        <v>1912</v>
      </c>
      <c r="G1322" s="93">
        <v>1</v>
      </c>
      <c r="H1322" s="94">
        <v>2.9</v>
      </c>
      <c r="I1322" s="79">
        <v>1034.01</v>
      </c>
      <c r="J1322" s="80">
        <f t="shared" si="119"/>
        <v>6.9999323023955284E-2</v>
      </c>
      <c r="K1322" s="7" cm="1">
        <f t="array" ref="K1322">INDEX('[2]pricelist external'!$J$3:$J$1649,MATCH(A1322,'[2]pricelist external'!$D$3:$D$1649,0),)</f>
        <v>1106.3900000000001</v>
      </c>
      <c r="L1322" s="25">
        <f t="shared" si="115"/>
        <v>63267.363204000001</v>
      </c>
      <c r="M1322" s="7">
        <f t="shared" si="116"/>
        <v>940.43150000000003</v>
      </c>
      <c r="N1322" s="25">
        <f t="shared" si="117"/>
        <v>53777.258723400002</v>
      </c>
    </row>
    <row r="1323" spans="1:14" ht="15" x14ac:dyDescent="0.25">
      <c r="A1323" s="63">
        <v>23112155000</v>
      </c>
      <c r="B1323" s="91" t="s">
        <v>1329</v>
      </c>
      <c r="C1323" s="54" t="s">
        <v>1807</v>
      </c>
      <c r="D1323" s="91" t="s">
        <v>1221</v>
      </c>
      <c r="E1323" s="92" t="s">
        <v>1309</v>
      </c>
      <c r="F1323" s="83" t="s">
        <v>1912</v>
      </c>
      <c r="G1323" s="93">
        <v>1</v>
      </c>
      <c r="H1323" s="94">
        <v>2.9</v>
      </c>
      <c r="I1323" s="79">
        <v>774.55</v>
      </c>
      <c r="J1323" s="80">
        <f t="shared" si="119"/>
        <v>7.0001936608353299E-2</v>
      </c>
      <c r="K1323" s="7" cm="1">
        <f t="array" ref="K1323">INDEX('[2]pricelist external'!$J$3:$J$1649,MATCH(A1323,'[2]pricelist external'!$D$3:$D$1649,0),)</f>
        <v>828.77</v>
      </c>
      <c r="L1323" s="25">
        <f t="shared" si="115"/>
        <v>47392.052171999996</v>
      </c>
      <c r="M1323" s="7">
        <f t="shared" si="116"/>
        <v>704.45449999999994</v>
      </c>
      <c r="N1323" s="25">
        <f t="shared" si="117"/>
        <v>40283.244346199994</v>
      </c>
    </row>
    <row r="1324" spans="1:14" ht="15" x14ac:dyDescent="0.25">
      <c r="A1324" s="63">
        <v>23112155152</v>
      </c>
      <c r="B1324" s="91" t="s">
        <v>1330</v>
      </c>
      <c r="C1324" s="54" t="s">
        <v>1807</v>
      </c>
      <c r="D1324" s="91" t="s">
        <v>1221</v>
      </c>
      <c r="E1324" s="92" t="s">
        <v>1309</v>
      </c>
      <c r="F1324" s="83" t="s">
        <v>1912</v>
      </c>
      <c r="G1324" s="93">
        <v>1</v>
      </c>
      <c r="H1324" s="94">
        <v>2.9</v>
      </c>
      <c r="I1324" s="79">
        <v>1039.3900000000001</v>
      </c>
      <c r="J1324" s="80">
        <f t="shared" si="119"/>
        <v>7.0002597677483847E-2</v>
      </c>
      <c r="K1324" s="7" cm="1">
        <f t="array" ref="K1324">INDEX('[2]pricelist external'!$J$3:$J$1649,MATCH(A1324,'[2]pricelist external'!$D$3:$D$1649,0),)</f>
        <v>1112.1500000000001</v>
      </c>
      <c r="L1324" s="25">
        <f t="shared" si="115"/>
        <v>63596.740740000001</v>
      </c>
      <c r="M1324" s="7">
        <f t="shared" si="116"/>
        <v>945.3275000000001</v>
      </c>
      <c r="N1324" s="25">
        <f t="shared" si="117"/>
        <v>54057.229629000001</v>
      </c>
    </row>
    <row r="1325" spans="1:14" ht="15" x14ac:dyDescent="0.25">
      <c r="A1325" s="63">
        <v>23112805000</v>
      </c>
      <c r="B1325" s="91" t="s">
        <v>1331</v>
      </c>
      <c r="C1325" s="54" t="s">
        <v>1807</v>
      </c>
      <c r="D1325" s="91" t="s">
        <v>1221</v>
      </c>
      <c r="E1325" s="92" t="s">
        <v>1309</v>
      </c>
      <c r="F1325" s="83">
        <v>4</v>
      </c>
      <c r="G1325" s="93">
        <v>1</v>
      </c>
      <c r="H1325" s="94">
        <v>2.7</v>
      </c>
      <c r="I1325" s="79">
        <v>766.03</v>
      </c>
      <c r="J1325" s="80">
        <f t="shared" si="119"/>
        <v>6.999725859300554E-2</v>
      </c>
      <c r="K1325" s="7" cm="1">
        <f t="array" ref="K1325">INDEX('[2]pricelist external'!$J$3:$J$1649,MATCH(A1325,'[2]pricelist external'!$D$3:$D$1649,0),)</f>
        <v>819.65</v>
      </c>
      <c r="L1325" s="25">
        <f t="shared" si="115"/>
        <v>46870.53774</v>
      </c>
      <c r="M1325" s="7">
        <f t="shared" si="116"/>
        <v>696.70249999999999</v>
      </c>
      <c r="N1325" s="25">
        <f t="shared" si="117"/>
        <v>39839.957079</v>
      </c>
    </row>
    <row r="1326" spans="1:14" ht="15" x14ac:dyDescent="0.25">
      <c r="A1326" s="63">
        <v>23112805152</v>
      </c>
      <c r="B1326" s="91" t="s">
        <v>1332</v>
      </c>
      <c r="C1326" s="54" t="s">
        <v>1807</v>
      </c>
      <c r="D1326" s="91" t="s">
        <v>1221</v>
      </c>
      <c r="E1326" s="92" t="s">
        <v>1309</v>
      </c>
      <c r="F1326" s="83" t="s">
        <v>1912</v>
      </c>
      <c r="G1326" s="93">
        <v>1</v>
      </c>
      <c r="H1326" s="94">
        <v>2.7</v>
      </c>
      <c r="I1326" s="79">
        <v>1030.8800000000001</v>
      </c>
      <c r="J1326" s="80">
        <f t="shared" si="119"/>
        <v>6.999844792798382E-2</v>
      </c>
      <c r="K1326" s="7" cm="1">
        <f t="array" ref="K1326">INDEX('[2]pricelist external'!$J$3:$J$1649,MATCH(A1326,'[2]pricelist external'!$D$3:$D$1649,0),)</f>
        <v>1103.04</v>
      </c>
      <c r="L1326" s="25">
        <f t="shared" si="115"/>
        <v>63075.798143999993</v>
      </c>
      <c r="M1326" s="7">
        <f t="shared" si="116"/>
        <v>937.58399999999995</v>
      </c>
      <c r="N1326" s="25">
        <f t="shared" si="117"/>
        <v>53614.428422399993</v>
      </c>
    </row>
    <row r="1327" spans="1:14" ht="15" x14ac:dyDescent="0.25">
      <c r="A1327" s="63">
        <v>23220100010</v>
      </c>
      <c r="B1327" s="91" t="s">
        <v>1333</v>
      </c>
      <c r="C1327" s="54" t="s">
        <v>1806</v>
      </c>
      <c r="D1327" s="91" t="s">
        <v>1282</v>
      </c>
      <c r="E1327" s="92" t="s">
        <v>1334</v>
      </c>
      <c r="F1327" s="83" t="s">
        <v>1912</v>
      </c>
      <c r="G1327" s="93">
        <v>1</v>
      </c>
      <c r="H1327" s="94">
        <v>0.5</v>
      </c>
      <c r="I1327" s="79">
        <v>291.37</v>
      </c>
      <c r="J1327" s="80">
        <f t="shared" si="119"/>
        <v>7.0014071455537508E-2</v>
      </c>
      <c r="K1327" s="7" cm="1">
        <f t="array" ref="K1327">INDEX('[2]pricelist external'!$J$3:$J$1649,MATCH(A1327,'[2]pricelist external'!$D$3:$D$1649,0),)</f>
        <v>311.77</v>
      </c>
      <c r="L1327" s="25">
        <f t="shared" si="115"/>
        <v>17828.130971999999</v>
      </c>
      <c r="M1327" s="7">
        <f t="shared" si="116"/>
        <v>265.00449999999995</v>
      </c>
      <c r="N1327" s="25">
        <f t="shared" si="117"/>
        <v>15153.911326199997</v>
      </c>
    </row>
    <row r="1328" spans="1:14" ht="15" x14ac:dyDescent="0.25">
      <c r="A1328" s="63">
        <v>23220150010</v>
      </c>
      <c r="B1328" s="91" t="s">
        <v>1335</v>
      </c>
      <c r="C1328" s="54" t="s">
        <v>1806</v>
      </c>
      <c r="D1328" s="91" t="s">
        <v>1282</v>
      </c>
      <c r="E1328" s="92" t="s">
        <v>1334</v>
      </c>
      <c r="F1328" s="83" t="s">
        <v>1912</v>
      </c>
      <c r="G1328" s="93">
        <v>1</v>
      </c>
      <c r="H1328" s="94">
        <v>0.5</v>
      </c>
      <c r="I1328" s="79">
        <v>315.99</v>
      </c>
      <c r="J1328" s="80">
        <f t="shared" si="119"/>
        <v>7.000221525997663E-2</v>
      </c>
      <c r="K1328" s="7" cm="1">
        <f t="array" ref="K1328">INDEX('[2]pricelist external'!$J$3:$J$1649,MATCH(A1328,'[2]pricelist external'!$D$3:$D$1649,0),)</f>
        <v>338.11</v>
      </c>
      <c r="L1328" s="25">
        <f t="shared" si="115"/>
        <v>19334.346996</v>
      </c>
      <c r="M1328" s="7">
        <f t="shared" si="116"/>
        <v>287.39350000000002</v>
      </c>
      <c r="N1328" s="25">
        <f t="shared" si="117"/>
        <v>16434.194946600001</v>
      </c>
    </row>
    <row r="1329" spans="1:14" ht="15" x14ac:dyDescent="0.25">
      <c r="A1329" s="63">
        <v>23220800010</v>
      </c>
      <c r="B1329" s="91" t="s">
        <v>1336</v>
      </c>
      <c r="C1329" s="54" t="s">
        <v>1806</v>
      </c>
      <c r="D1329" s="91" t="s">
        <v>1282</v>
      </c>
      <c r="E1329" s="92" t="s">
        <v>1334</v>
      </c>
      <c r="F1329" s="83" t="s">
        <v>1912</v>
      </c>
      <c r="G1329" s="93">
        <v>1</v>
      </c>
      <c r="H1329" s="94">
        <v>0.4</v>
      </c>
      <c r="I1329" s="79">
        <v>185.53</v>
      </c>
      <c r="J1329" s="80">
        <f t="shared" si="119"/>
        <v>7.0015630895273073E-2</v>
      </c>
      <c r="K1329" s="7" cm="1">
        <f t="array" ref="K1329">INDEX('[2]pricelist external'!$J$3:$J$1649,MATCH(A1329,'[2]pricelist external'!$D$3:$D$1649,0),)</f>
        <v>198.52</v>
      </c>
      <c r="L1329" s="25">
        <f t="shared" si="115"/>
        <v>11352.088272000001</v>
      </c>
      <c r="M1329" s="7">
        <f t="shared" si="116"/>
        <v>168.74199999999999</v>
      </c>
      <c r="N1329" s="25">
        <f t="shared" si="117"/>
        <v>9649.2750311999989</v>
      </c>
    </row>
    <row r="1330" spans="1:14" ht="15" x14ac:dyDescent="0.25">
      <c r="A1330" s="63">
        <v>23240105010</v>
      </c>
      <c r="B1330" s="91" t="s">
        <v>1337</v>
      </c>
      <c r="C1330" s="54" t="s">
        <v>1806</v>
      </c>
      <c r="D1330" s="91" t="s">
        <v>1221</v>
      </c>
      <c r="E1330" s="92" t="s">
        <v>1338</v>
      </c>
      <c r="F1330" s="83" t="s">
        <v>1912</v>
      </c>
      <c r="G1330" s="93">
        <v>1</v>
      </c>
      <c r="H1330" s="94">
        <v>0.5</v>
      </c>
      <c r="I1330" s="79">
        <v>429.87</v>
      </c>
      <c r="J1330" s="80">
        <f t="shared" si="119"/>
        <v>6.9997906343778338E-2</v>
      </c>
      <c r="K1330" s="7" cm="1">
        <f t="array" ref="K1330">INDEX('[2]pricelist external'!$J$3:$J$1649,MATCH(A1330,'[2]pricelist external'!$D$3:$D$1649,0),)</f>
        <v>459.96</v>
      </c>
      <c r="L1330" s="25">
        <f t="shared" si="115"/>
        <v>26302.168655999998</v>
      </c>
      <c r="M1330" s="7">
        <f t="shared" si="116"/>
        <v>390.96599999999995</v>
      </c>
      <c r="N1330" s="25">
        <f t="shared" si="117"/>
        <v>22356.843357599995</v>
      </c>
    </row>
    <row r="1331" spans="1:14" ht="15" x14ac:dyDescent="0.25">
      <c r="A1331" s="63">
        <v>23240804010</v>
      </c>
      <c r="B1331" s="91" t="s">
        <v>1339</v>
      </c>
      <c r="C1331" s="54" t="s">
        <v>1806</v>
      </c>
      <c r="D1331" s="91" t="s">
        <v>1221</v>
      </c>
      <c r="E1331" s="92" t="s">
        <v>1338</v>
      </c>
      <c r="F1331" s="83" t="s">
        <v>1912</v>
      </c>
      <c r="G1331" s="93">
        <v>1</v>
      </c>
      <c r="H1331" s="94">
        <v>0.4</v>
      </c>
      <c r="I1331" s="79">
        <v>347.84</v>
      </c>
      <c r="J1331" s="80">
        <f t="shared" si="119"/>
        <v>7.0003449862005684E-2</v>
      </c>
      <c r="K1331" s="7" cm="1">
        <f t="array" ref="K1331">INDEX('[2]pricelist external'!$J$3:$J$1649,MATCH(A1331,'[2]pricelist external'!$D$3:$D$1649,0),)</f>
        <v>372.19</v>
      </c>
      <c r="L1331" s="25">
        <f t="shared" si="115"/>
        <v>21283.164084</v>
      </c>
      <c r="M1331" s="7">
        <f t="shared" si="116"/>
        <v>316.36149999999998</v>
      </c>
      <c r="N1331" s="25">
        <f t="shared" si="117"/>
        <v>18090.689471399997</v>
      </c>
    </row>
    <row r="1332" spans="1:14" ht="15" x14ac:dyDescent="0.25">
      <c r="A1332" s="63">
        <v>23240805010</v>
      </c>
      <c r="B1332" s="91" t="s">
        <v>1340</v>
      </c>
      <c r="C1332" s="54" t="s">
        <v>1806</v>
      </c>
      <c r="D1332" s="91" t="s">
        <v>1221</v>
      </c>
      <c r="E1332" s="92" t="s">
        <v>1338</v>
      </c>
      <c r="F1332" s="83" t="s">
        <v>1912</v>
      </c>
      <c r="G1332" s="93">
        <v>1</v>
      </c>
      <c r="H1332" s="94">
        <v>0.4</v>
      </c>
      <c r="I1332" s="79">
        <v>347.84</v>
      </c>
      <c r="J1332" s="80">
        <f t="shared" si="119"/>
        <v>7.0003449862005684E-2</v>
      </c>
      <c r="K1332" s="7" cm="1">
        <f t="array" ref="K1332">INDEX('[2]pricelist external'!$J$3:$J$1649,MATCH(A1332,'[2]pricelist external'!$D$3:$D$1649,0),)</f>
        <v>372.19</v>
      </c>
      <c r="L1332" s="25">
        <f t="shared" si="115"/>
        <v>21283.164084</v>
      </c>
      <c r="M1332" s="7">
        <f t="shared" si="116"/>
        <v>316.36149999999998</v>
      </c>
      <c r="N1332" s="25">
        <f t="shared" si="117"/>
        <v>18090.689471399997</v>
      </c>
    </row>
    <row r="1333" spans="1:14" ht="15" x14ac:dyDescent="0.25">
      <c r="A1333" s="63">
        <v>23241105010</v>
      </c>
      <c r="B1333" s="91" t="s">
        <v>1342</v>
      </c>
      <c r="C1333" s="54" t="s">
        <v>1806</v>
      </c>
      <c r="D1333" s="91" t="s">
        <v>1341</v>
      </c>
      <c r="E1333" s="92" t="s">
        <v>1338</v>
      </c>
      <c r="F1333" s="83" t="s">
        <v>1912</v>
      </c>
      <c r="G1333" s="93">
        <v>1</v>
      </c>
      <c r="H1333" s="94">
        <v>0.5</v>
      </c>
      <c r="I1333" s="79">
        <v>358.42</v>
      </c>
      <c r="J1333" s="80">
        <f t="shared" si="119"/>
        <v>7.0001674013726811E-2</v>
      </c>
      <c r="K1333" s="7" cm="1">
        <f t="array" ref="K1333">INDEX('[2]pricelist external'!$J$3:$J$1649,MATCH(A1333,'[2]pricelist external'!$D$3:$D$1649,0),)</f>
        <v>383.51</v>
      </c>
      <c r="L1333" s="25">
        <f t="shared" si="115"/>
        <v>21930.482435999998</v>
      </c>
      <c r="M1333" s="7">
        <f t="shared" si="116"/>
        <v>325.98349999999999</v>
      </c>
      <c r="N1333" s="25">
        <f t="shared" si="117"/>
        <v>18640.910070599999</v>
      </c>
    </row>
    <row r="1334" spans="1:14" ht="15" x14ac:dyDescent="0.25">
      <c r="A1334" s="63">
        <v>23241155010</v>
      </c>
      <c r="B1334" s="91" t="s">
        <v>1343</v>
      </c>
      <c r="C1334" s="54" t="s">
        <v>1806</v>
      </c>
      <c r="D1334" s="91" t="s">
        <v>1341</v>
      </c>
      <c r="E1334" s="92" t="s">
        <v>1338</v>
      </c>
      <c r="F1334" s="83" t="s">
        <v>1912</v>
      </c>
      <c r="G1334" s="93">
        <v>1</v>
      </c>
      <c r="H1334" s="94">
        <v>0.5</v>
      </c>
      <c r="I1334" s="79">
        <v>358.42</v>
      </c>
      <c r="J1334" s="80">
        <f t="shared" si="119"/>
        <v>7.0001674013726811E-2</v>
      </c>
      <c r="K1334" s="7" cm="1">
        <f t="array" ref="K1334">INDEX('[2]pricelist external'!$J$3:$J$1649,MATCH(A1334,'[2]pricelist external'!$D$3:$D$1649,0),)</f>
        <v>383.51</v>
      </c>
      <c r="L1334" s="25">
        <f t="shared" si="115"/>
        <v>21930.482435999998</v>
      </c>
      <c r="M1334" s="7">
        <f t="shared" si="116"/>
        <v>325.98349999999999</v>
      </c>
      <c r="N1334" s="25">
        <f t="shared" si="117"/>
        <v>18640.910070599999</v>
      </c>
    </row>
    <row r="1335" spans="1:14" ht="15" x14ac:dyDescent="0.25">
      <c r="A1335" s="63">
        <v>23241804010</v>
      </c>
      <c r="B1335" s="91" t="s">
        <v>1344</v>
      </c>
      <c r="C1335" s="54" t="s">
        <v>1806</v>
      </c>
      <c r="D1335" s="91" t="s">
        <v>1341</v>
      </c>
      <c r="E1335" s="92" t="s">
        <v>1338</v>
      </c>
      <c r="F1335" s="83" t="s">
        <v>1912</v>
      </c>
      <c r="G1335" s="93">
        <v>1</v>
      </c>
      <c r="H1335" s="94">
        <v>0.4</v>
      </c>
      <c r="I1335" s="79">
        <v>266.41000000000003</v>
      </c>
      <c r="J1335" s="80">
        <f t="shared" si="119"/>
        <v>7.00048796967081E-2</v>
      </c>
      <c r="K1335" s="7" cm="1">
        <f t="array" ref="K1335">INDEX('[2]pricelist external'!$J$3:$J$1649,MATCH(A1335,'[2]pricelist external'!$D$3:$D$1649,0),)</f>
        <v>285.06</v>
      </c>
      <c r="L1335" s="25">
        <f t="shared" si="115"/>
        <v>16300.757016</v>
      </c>
      <c r="M1335" s="7">
        <f t="shared" si="116"/>
        <v>242.30099999999999</v>
      </c>
      <c r="N1335" s="25">
        <f t="shared" si="117"/>
        <v>13855.643463599999</v>
      </c>
    </row>
    <row r="1336" spans="1:14" ht="15" x14ac:dyDescent="0.25">
      <c r="A1336" s="63">
        <v>23241805010</v>
      </c>
      <c r="B1336" s="91" t="s">
        <v>1345</v>
      </c>
      <c r="C1336" s="54" t="s">
        <v>1806</v>
      </c>
      <c r="D1336" s="91" t="s">
        <v>1341</v>
      </c>
      <c r="E1336" s="92" t="s">
        <v>1338</v>
      </c>
      <c r="F1336" s="83" t="s">
        <v>1912</v>
      </c>
      <c r="G1336" s="93">
        <v>1</v>
      </c>
      <c r="H1336" s="94">
        <v>0.4</v>
      </c>
      <c r="I1336" s="79">
        <v>266.41000000000003</v>
      </c>
      <c r="J1336" s="80">
        <f t="shared" si="119"/>
        <v>7.00048796967081E-2</v>
      </c>
      <c r="K1336" s="7" cm="1">
        <f t="array" ref="K1336">INDEX('[2]pricelist external'!$J$3:$J$1649,MATCH(A1336,'[2]pricelist external'!$D$3:$D$1649,0),)</f>
        <v>285.06</v>
      </c>
      <c r="L1336" s="25">
        <f t="shared" ref="L1336:L1399" si="120">K1336*$L$3</f>
        <v>16300.757016</v>
      </c>
      <c r="M1336" s="7">
        <f t="shared" ref="M1336:M1399" si="121">K1336*(1-$N$5)</f>
        <v>242.30099999999999</v>
      </c>
      <c r="N1336" s="25">
        <f t="shared" ref="N1336:N1399" si="122">M1336*$L$3</f>
        <v>13855.643463599999</v>
      </c>
    </row>
    <row r="1337" spans="1:14" ht="15" x14ac:dyDescent="0.25">
      <c r="A1337" s="63">
        <v>23250800010</v>
      </c>
      <c r="B1337" s="91" t="s">
        <v>1346</v>
      </c>
      <c r="C1337" s="54" t="s">
        <v>1806</v>
      </c>
      <c r="D1337" s="91" t="s">
        <v>1282</v>
      </c>
      <c r="E1337" s="92" t="s">
        <v>1347</v>
      </c>
      <c r="F1337" s="83" t="s">
        <v>1912</v>
      </c>
      <c r="G1337" s="93">
        <v>1</v>
      </c>
      <c r="H1337" s="94">
        <v>0.4</v>
      </c>
      <c r="I1337" s="79">
        <v>101.77</v>
      </c>
      <c r="J1337" s="80">
        <f t="shared" si="119"/>
        <v>6.9961678294192753E-2</v>
      </c>
      <c r="K1337" s="7" cm="1">
        <f t="array" ref="K1337">INDEX('[2]pricelist external'!$J$3:$J$1649,MATCH(A1337,'[2]pricelist external'!$D$3:$D$1649,0),)</f>
        <v>108.89</v>
      </c>
      <c r="L1337" s="25">
        <f t="shared" si="120"/>
        <v>6226.7222039999997</v>
      </c>
      <c r="M1337" s="7">
        <f t="shared" si="121"/>
        <v>92.5565</v>
      </c>
      <c r="N1337" s="25">
        <f t="shared" si="122"/>
        <v>5292.7138734</v>
      </c>
    </row>
    <row r="1338" spans="1:14" ht="15" x14ac:dyDescent="0.25">
      <c r="A1338" s="63">
        <v>23252804010</v>
      </c>
      <c r="B1338" s="91" t="s">
        <v>1348</v>
      </c>
      <c r="C1338" s="54" t="s">
        <v>1806</v>
      </c>
      <c r="D1338" s="91" t="s">
        <v>1221</v>
      </c>
      <c r="E1338" s="92" t="s">
        <v>1338</v>
      </c>
      <c r="F1338" s="83" t="s">
        <v>1912</v>
      </c>
      <c r="G1338" s="93">
        <v>1</v>
      </c>
      <c r="H1338" s="94">
        <v>0.56000000000000005</v>
      </c>
      <c r="I1338" s="79">
        <v>388.93</v>
      </c>
      <c r="J1338" s="80">
        <f t="shared" si="119"/>
        <v>7.0012598668140802E-2</v>
      </c>
      <c r="K1338" s="7" cm="1">
        <f t="array" ref="K1338">INDEX('[2]pricelist external'!$J$3:$J$1649,MATCH(A1338,'[2]pricelist external'!$D$3:$D$1649,0),)</f>
        <v>416.16</v>
      </c>
      <c r="L1338" s="25">
        <f t="shared" si="120"/>
        <v>23797.526976000001</v>
      </c>
      <c r="M1338" s="7">
        <f t="shared" si="121"/>
        <v>353.73599999999999</v>
      </c>
      <c r="N1338" s="25">
        <f t="shared" si="122"/>
        <v>20227.8979296</v>
      </c>
    </row>
    <row r="1339" spans="1:14" ht="15" x14ac:dyDescent="0.25">
      <c r="A1339" s="63">
        <v>23252805010</v>
      </c>
      <c r="B1339" s="91" t="s">
        <v>1349</v>
      </c>
      <c r="C1339" s="54" t="s">
        <v>1806</v>
      </c>
      <c r="D1339" s="91" t="s">
        <v>1221</v>
      </c>
      <c r="E1339" s="92" t="s">
        <v>1338</v>
      </c>
      <c r="F1339" s="83" t="s">
        <v>1912</v>
      </c>
      <c r="G1339" s="93">
        <v>1</v>
      </c>
      <c r="H1339" s="94">
        <v>0.56000000000000005</v>
      </c>
      <c r="I1339" s="79">
        <v>388.93</v>
      </c>
      <c r="J1339" s="80">
        <f t="shared" si="119"/>
        <v>7.0012598668140802E-2</v>
      </c>
      <c r="K1339" s="7" cm="1">
        <f t="array" ref="K1339">INDEX('[2]pricelist external'!$J$3:$J$1649,MATCH(A1339,'[2]pricelist external'!$D$3:$D$1649,0),)</f>
        <v>416.16</v>
      </c>
      <c r="L1339" s="25">
        <f t="shared" si="120"/>
        <v>23797.526976000001</v>
      </c>
      <c r="M1339" s="7">
        <f t="shared" si="121"/>
        <v>353.73599999999999</v>
      </c>
      <c r="N1339" s="25">
        <f t="shared" si="122"/>
        <v>20227.8979296</v>
      </c>
    </row>
    <row r="1340" spans="1:14" ht="15" x14ac:dyDescent="0.25">
      <c r="A1340" s="63">
        <v>23253804010</v>
      </c>
      <c r="B1340" s="91" t="s">
        <v>1350</v>
      </c>
      <c r="C1340" s="54" t="s">
        <v>1806</v>
      </c>
      <c r="D1340" s="91" t="s">
        <v>1341</v>
      </c>
      <c r="E1340" s="92" t="s">
        <v>1334</v>
      </c>
      <c r="F1340" s="83" t="s">
        <v>1912</v>
      </c>
      <c r="G1340" s="93">
        <v>1</v>
      </c>
      <c r="H1340" s="94">
        <v>0.56000000000000005</v>
      </c>
      <c r="I1340" s="79">
        <v>388.93</v>
      </c>
      <c r="J1340" s="80">
        <f t="shared" si="119"/>
        <v>7.0012598668140802E-2</v>
      </c>
      <c r="K1340" s="7" cm="1">
        <f t="array" ref="K1340">INDEX('[2]pricelist external'!$J$3:$J$1649,MATCH(A1340,'[2]pricelist external'!$D$3:$D$1649,0),)</f>
        <v>416.16</v>
      </c>
      <c r="L1340" s="25">
        <f t="shared" si="120"/>
        <v>23797.526976000001</v>
      </c>
      <c r="M1340" s="7">
        <f t="shared" si="121"/>
        <v>353.73599999999999</v>
      </c>
      <c r="N1340" s="25">
        <f t="shared" si="122"/>
        <v>20227.8979296</v>
      </c>
    </row>
    <row r="1341" spans="1:14" ht="15" x14ac:dyDescent="0.25">
      <c r="A1341" s="63">
        <v>23253805010</v>
      </c>
      <c r="B1341" s="91" t="s">
        <v>1351</v>
      </c>
      <c r="C1341" s="54" t="s">
        <v>1806</v>
      </c>
      <c r="D1341" s="91" t="s">
        <v>1341</v>
      </c>
      <c r="E1341" s="92" t="s">
        <v>1334</v>
      </c>
      <c r="F1341" s="83" t="s">
        <v>1912</v>
      </c>
      <c r="G1341" s="93">
        <v>1</v>
      </c>
      <c r="H1341" s="94">
        <v>0.56000000000000005</v>
      </c>
      <c r="I1341" s="79">
        <v>388.93</v>
      </c>
      <c r="J1341" s="80">
        <f t="shared" si="119"/>
        <v>7.0012598668140802E-2</v>
      </c>
      <c r="K1341" s="7" cm="1">
        <f t="array" ref="K1341">INDEX('[2]pricelist external'!$J$3:$J$1649,MATCH(A1341,'[2]pricelist external'!$D$3:$D$1649,0),)</f>
        <v>416.16</v>
      </c>
      <c r="L1341" s="25">
        <f t="shared" si="120"/>
        <v>23797.526976000001</v>
      </c>
      <c r="M1341" s="7">
        <f t="shared" si="121"/>
        <v>353.73599999999999</v>
      </c>
      <c r="N1341" s="25">
        <f t="shared" si="122"/>
        <v>20227.8979296</v>
      </c>
    </row>
    <row r="1342" spans="1:14" ht="15" x14ac:dyDescent="0.25">
      <c r="A1342" s="63">
        <v>23260110000</v>
      </c>
      <c r="B1342" s="91" t="s">
        <v>1353</v>
      </c>
      <c r="C1342" s="54" t="s">
        <v>1806</v>
      </c>
      <c r="D1342" s="91" t="s">
        <v>1352</v>
      </c>
      <c r="E1342" s="92" t="s">
        <v>641</v>
      </c>
      <c r="F1342" s="83" t="s">
        <v>1912</v>
      </c>
      <c r="G1342" s="93">
        <v>1</v>
      </c>
      <c r="H1342" s="94">
        <v>0.04</v>
      </c>
      <c r="I1342" s="79">
        <v>45.95</v>
      </c>
      <c r="J1342" s="80">
        <f t="shared" si="119"/>
        <v>7.0076169749727857E-2</v>
      </c>
      <c r="K1342" s="7" cm="1">
        <f t="array" ref="K1342">INDEX('[2]pricelist external'!$J$3:$J$1649,MATCH(A1342,'[2]pricelist external'!$D$3:$D$1649,0),)</f>
        <v>49.17</v>
      </c>
      <c r="L1342" s="25">
        <f t="shared" si="120"/>
        <v>2811.7176119999999</v>
      </c>
      <c r="M1342" s="7">
        <f t="shared" si="121"/>
        <v>41.794499999999999</v>
      </c>
      <c r="N1342" s="25">
        <f t="shared" si="122"/>
        <v>2389.9599702</v>
      </c>
    </row>
    <row r="1343" spans="1:14" ht="15" x14ac:dyDescent="0.25">
      <c r="A1343" s="63">
        <v>23260160000</v>
      </c>
      <c r="B1343" s="91" t="s">
        <v>1354</v>
      </c>
      <c r="C1343" s="54" t="s">
        <v>1806</v>
      </c>
      <c r="D1343" s="91" t="s">
        <v>1352</v>
      </c>
      <c r="E1343" s="92" t="s">
        <v>641</v>
      </c>
      <c r="F1343" s="83" t="s">
        <v>1912</v>
      </c>
      <c r="G1343" s="93">
        <v>1</v>
      </c>
      <c r="H1343" s="94">
        <v>0.04</v>
      </c>
      <c r="I1343" s="79">
        <v>49.29</v>
      </c>
      <c r="J1343" s="80">
        <f t="shared" si="119"/>
        <v>6.9993913572732769E-2</v>
      </c>
      <c r="K1343" s="7" cm="1">
        <f t="array" ref="K1343">INDEX('[2]pricelist external'!$J$3:$J$1649,MATCH(A1343,'[2]pricelist external'!$D$3:$D$1649,0),)</f>
        <v>52.74</v>
      </c>
      <c r="L1343" s="25">
        <f t="shared" si="120"/>
        <v>3015.8630640000001</v>
      </c>
      <c r="M1343" s="7">
        <f t="shared" si="121"/>
        <v>44.829000000000001</v>
      </c>
      <c r="N1343" s="25">
        <f t="shared" si="122"/>
        <v>2563.4836043999999</v>
      </c>
    </row>
    <row r="1344" spans="1:14" ht="15" x14ac:dyDescent="0.25">
      <c r="A1344" s="63">
        <v>23260700000</v>
      </c>
      <c r="B1344" s="91" t="s">
        <v>1355</v>
      </c>
      <c r="C1344" s="54" t="s">
        <v>1806</v>
      </c>
      <c r="D1344" s="91" t="s">
        <v>1352</v>
      </c>
      <c r="E1344" s="92" t="s">
        <v>641</v>
      </c>
      <c r="F1344" s="83" t="s">
        <v>1912</v>
      </c>
      <c r="G1344" s="93">
        <v>1</v>
      </c>
      <c r="H1344" s="94">
        <v>0.04</v>
      </c>
      <c r="I1344" s="79">
        <v>42.23</v>
      </c>
      <c r="J1344" s="80">
        <f t="shared" ref="J1344:J1375" si="123">K1344/I1344-1</f>
        <v>7.0092351408951092E-2</v>
      </c>
      <c r="K1344" s="7" cm="1">
        <f t="array" ref="K1344">INDEX('[2]pricelist external'!$J$3:$J$1649,MATCH(A1344,'[2]pricelist external'!$D$3:$D$1649,0),)</f>
        <v>45.19</v>
      </c>
      <c r="L1344" s="25">
        <f t="shared" si="120"/>
        <v>2584.1268839999998</v>
      </c>
      <c r="M1344" s="7">
        <f t="shared" si="121"/>
        <v>38.411499999999997</v>
      </c>
      <c r="N1344" s="25">
        <f t="shared" si="122"/>
        <v>2196.5078513999997</v>
      </c>
    </row>
    <row r="1345" spans="1:14" ht="15" x14ac:dyDescent="0.25">
      <c r="A1345" s="63">
        <v>23265800000</v>
      </c>
      <c r="B1345" s="91" t="s">
        <v>1356</v>
      </c>
      <c r="C1345" s="54" t="s">
        <v>1806</v>
      </c>
      <c r="D1345" s="91" t="s">
        <v>1352</v>
      </c>
      <c r="E1345" s="92" t="s">
        <v>641</v>
      </c>
      <c r="F1345" s="83" t="s">
        <v>1912</v>
      </c>
      <c r="G1345" s="93">
        <v>1</v>
      </c>
      <c r="H1345" s="94">
        <v>0.04</v>
      </c>
      <c r="I1345" s="79">
        <v>55.25</v>
      </c>
      <c r="J1345" s="80">
        <f t="shared" si="123"/>
        <v>7.0045248868778165E-2</v>
      </c>
      <c r="K1345" s="7" cm="1">
        <f t="array" ref="K1345">INDEX('[2]pricelist external'!$J$3:$J$1649,MATCH(A1345,'[2]pricelist external'!$D$3:$D$1649,0),)</f>
        <v>59.12</v>
      </c>
      <c r="L1345" s="25">
        <f t="shared" si="120"/>
        <v>3380.6944319999998</v>
      </c>
      <c r="M1345" s="7">
        <f t="shared" si="121"/>
        <v>50.251999999999995</v>
      </c>
      <c r="N1345" s="25">
        <f t="shared" si="122"/>
        <v>2873.5902671999997</v>
      </c>
    </row>
    <row r="1346" spans="1:14" ht="15" x14ac:dyDescent="0.25">
      <c r="A1346" s="63">
        <v>23270100000</v>
      </c>
      <c r="B1346" s="91" t="s">
        <v>1357</v>
      </c>
      <c r="C1346" s="54" t="s">
        <v>1806</v>
      </c>
      <c r="D1346" s="91" t="s">
        <v>1352</v>
      </c>
      <c r="E1346" s="92" t="s">
        <v>641</v>
      </c>
      <c r="F1346" s="83" t="s">
        <v>1912</v>
      </c>
      <c r="G1346" s="93">
        <v>1</v>
      </c>
      <c r="H1346" s="94">
        <v>2.5000000000000001E-2</v>
      </c>
      <c r="I1346" s="79">
        <v>39.630000000000003</v>
      </c>
      <c r="J1346" s="80">
        <f t="shared" si="123"/>
        <v>6.9896543022962332E-2</v>
      </c>
      <c r="K1346" s="7" cm="1">
        <f t="array" ref="K1346">INDEX('[2]pricelist external'!$J$3:$J$1649,MATCH(A1346,'[2]pricelist external'!$D$3:$D$1649,0),)</f>
        <v>42.4</v>
      </c>
      <c r="L1346" s="25">
        <f t="shared" si="120"/>
        <v>2424.58464</v>
      </c>
      <c r="M1346" s="7">
        <f t="shared" si="121"/>
        <v>36.04</v>
      </c>
      <c r="N1346" s="25">
        <f t="shared" si="122"/>
        <v>2060.8969440000001</v>
      </c>
    </row>
    <row r="1347" spans="1:14" ht="15" x14ac:dyDescent="0.25">
      <c r="A1347" s="63">
        <v>23270150000</v>
      </c>
      <c r="B1347" s="91" t="s">
        <v>1358</v>
      </c>
      <c r="C1347" s="54" t="s">
        <v>1806</v>
      </c>
      <c r="D1347" s="91" t="s">
        <v>1352</v>
      </c>
      <c r="E1347" s="92" t="s">
        <v>641</v>
      </c>
      <c r="F1347" s="83" t="s">
        <v>1912</v>
      </c>
      <c r="G1347" s="93">
        <v>1</v>
      </c>
      <c r="H1347" s="94">
        <v>2.5000000000000001E-2</v>
      </c>
      <c r="I1347" s="79">
        <v>39.630000000000003</v>
      </c>
      <c r="J1347" s="80">
        <f t="shared" si="123"/>
        <v>6.9896543022962332E-2</v>
      </c>
      <c r="K1347" s="7" cm="1">
        <f t="array" ref="K1347">INDEX('[2]pricelist external'!$J$3:$J$1649,MATCH(A1347,'[2]pricelist external'!$D$3:$D$1649,0),)</f>
        <v>42.4</v>
      </c>
      <c r="L1347" s="25">
        <f t="shared" si="120"/>
        <v>2424.58464</v>
      </c>
      <c r="M1347" s="7">
        <f t="shared" si="121"/>
        <v>36.04</v>
      </c>
      <c r="N1347" s="25">
        <f t="shared" si="122"/>
        <v>2060.8969440000001</v>
      </c>
    </row>
    <row r="1348" spans="1:14" ht="15" x14ac:dyDescent="0.25">
      <c r="A1348" s="63">
        <v>23270700000</v>
      </c>
      <c r="B1348" s="91" t="s">
        <v>1359</v>
      </c>
      <c r="C1348" s="54" t="s">
        <v>1806</v>
      </c>
      <c r="D1348" s="91" t="s">
        <v>1352</v>
      </c>
      <c r="E1348" s="92" t="s">
        <v>641</v>
      </c>
      <c r="F1348" s="83" t="s">
        <v>1912</v>
      </c>
      <c r="G1348" s="93">
        <v>1</v>
      </c>
      <c r="H1348" s="94">
        <v>2.5000000000000001E-2</v>
      </c>
      <c r="I1348" s="79">
        <v>39.630000000000003</v>
      </c>
      <c r="J1348" s="80">
        <f t="shared" si="123"/>
        <v>6.9896543022962332E-2</v>
      </c>
      <c r="K1348" s="7" cm="1">
        <f t="array" ref="K1348">INDEX('[2]pricelist external'!$J$3:$J$1649,MATCH(A1348,'[2]pricelist external'!$D$3:$D$1649,0),)</f>
        <v>42.4</v>
      </c>
      <c r="L1348" s="25">
        <f t="shared" si="120"/>
        <v>2424.58464</v>
      </c>
      <c r="M1348" s="7">
        <f t="shared" si="121"/>
        <v>36.04</v>
      </c>
      <c r="N1348" s="25">
        <f t="shared" si="122"/>
        <v>2060.8969440000001</v>
      </c>
    </row>
    <row r="1349" spans="1:14" ht="15" x14ac:dyDescent="0.25">
      <c r="A1349" s="63">
        <v>23270800000</v>
      </c>
      <c r="B1349" s="91" t="s">
        <v>1360</v>
      </c>
      <c r="C1349" s="54" t="s">
        <v>1806</v>
      </c>
      <c r="D1349" s="91" t="s">
        <v>1352</v>
      </c>
      <c r="E1349" s="92" t="s">
        <v>641</v>
      </c>
      <c r="F1349" s="83" t="s">
        <v>1912</v>
      </c>
      <c r="G1349" s="93">
        <v>1</v>
      </c>
      <c r="H1349" s="94">
        <v>2.5000000000000001E-2</v>
      </c>
      <c r="I1349" s="79">
        <v>39.630000000000003</v>
      </c>
      <c r="J1349" s="80">
        <f t="shared" si="123"/>
        <v>6.9896543022962332E-2</v>
      </c>
      <c r="K1349" s="7" cm="1">
        <f t="array" ref="K1349">INDEX('[2]pricelist external'!$J$3:$J$1649,MATCH(A1349,'[2]pricelist external'!$D$3:$D$1649,0),)</f>
        <v>42.4</v>
      </c>
      <c r="L1349" s="25">
        <f t="shared" si="120"/>
        <v>2424.58464</v>
      </c>
      <c r="M1349" s="7">
        <f t="shared" si="121"/>
        <v>36.04</v>
      </c>
      <c r="N1349" s="25">
        <f t="shared" si="122"/>
        <v>2060.8969440000001</v>
      </c>
    </row>
    <row r="1350" spans="1:14" ht="15" x14ac:dyDescent="0.25">
      <c r="A1350" s="63">
        <v>23271155000</v>
      </c>
      <c r="B1350" s="91" t="s">
        <v>1362</v>
      </c>
      <c r="C1350" s="54" t="s">
        <v>1806</v>
      </c>
      <c r="D1350" s="91" t="s">
        <v>1361</v>
      </c>
      <c r="E1350" s="92" t="s">
        <v>641</v>
      </c>
      <c r="F1350" s="83" t="s">
        <v>1912</v>
      </c>
      <c r="G1350" s="93">
        <v>1</v>
      </c>
      <c r="H1350" s="94">
        <v>2.5000000000000001E-2</v>
      </c>
      <c r="I1350" s="79">
        <v>36.81</v>
      </c>
      <c r="J1350" s="80">
        <f t="shared" si="123"/>
        <v>7.0089649551752231E-2</v>
      </c>
      <c r="K1350" s="7" cm="1">
        <f t="array" ref="K1350">INDEX('[2]pricelist external'!$J$3:$J$1649,MATCH(A1350,'[2]pricelist external'!$D$3:$D$1649,0),)</f>
        <v>39.39</v>
      </c>
      <c r="L1350" s="25">
        <f t="shared" si="120"/>
        <v>2252.462004</v>
      </c>
      <c r="M1350" s="7">
        <f t="shared" si="121"/>
        <v>33.481499999999997</v>
      </c>
      <c r="N1350" s="25">
        <f t="shared" si="122"/>
        <v>1914.5927033999997</v>
      </c>
    </row>
    <row r="1351" spans="1:14" ht="15" x14ac:dyDescent="0.25">
      <c r="A1351" s="63">
        <v>23271705000</v>
      </c>
      <c r="B1351" s="91" t="s">
        <v>1363</v>
      </c>
      <c r="C1351" s="54" t="s">
        <v>1806</v>
      </c>
      <c r="D1351" s="91" t="s">
        <v>1361</v>
      </c>
      <c r="E1351" s="92" t="s">
        <v>641</v>
      </c>
      <c r="F1351" s="83" t="s">
        <v>1912</v>
      </c>
      <c r="G1351" s="93">
        <v>1</v>
      </c>
      <c r="H1351" s="94">
        <v>2.5000000000000001E-2</v>
      </c>
      <c r="I1351" s="79">
        <v>36.81</v>
      </c>
      <c r="J1351" s="80">
        <f t="shared" si="123"/>
        <v>7.0089649551752231E-2</v>
      </c>
      <c r="K1351" s="7" cm="1">
        <f t="array" ref="K1351">INDEX('[2]pricelist external'!$J$3:$J$1649,MATCH(A1351,'[2]pricelist external'!$D$3:$D$1649,0),)</f>
        <v>39.39</v>
      </c>
      <c r="L1351" s="25">
        <f t="shared" si="120"/>
        <v>2252.462004</v>
      </c>
      <c r="M1351" s="7">
        <f t="shared" si="121"/>
        <v>33.481499999999997</v>
      </c>
      <c r="N1351" s="25">
        <f t="shared" si="122"/>
        <v>1914.5927033999997</v>
      </c>
    </row>
    <row r="1352" spans="1:14" ht="15" x14ac:dyDescent="0.25">
      <c r="A1352" s="63">
        <v>23271805000</v>
      </c>
      <c r="B1352" s="91" t="s">
        <v>1364</v>
      </c>
      <c r="C1352" s="54" t="s">
        <v>1806</v>
      </c>
      <c r="D1352" s="91" t="s">
        <v>1361</v>
      </c>
      <c r="E1352" s="92" t="s">
        <v>641</v>
      </c>
      <c r="F1352" s="83" t="s">
        <v>1912</v>
      </c>
      <c r="G1352" s="93">
        <v>1</v>
      </c>
      <c r="H1352" s="94">
        <v>2.5000000000000001E-2</v>
      </c>
      <c r="I1352" s="79">
        <v>36.81</v>
      </c>
      <c r="J1352" s="80">
        <f t="shared" si="123"/>
        <v>7.0089649551752231E-2</v>
      </c>
      <c r="K1352" s="7" cm="1">
        <f t="array" ref="K1352">INDEX('[2]pricelist external'!$J$3:$J$1649,MATCH(A1352,'[2]pricelist external'!$D$3:$D$1649,0),)</f>
        <v>39.39</v>
      </c>
      <c r="L1352" s="25">
        <f t="shared" si="120"/>
        <v>2252.462004</v>
      </c>
      <c r="M1352" s="7">
        <f t="shared" si="121"/>
        <v>33.481499999999997</v>
      </c>
      <c r="N1352" s="25">
        <f t="shared" si="122"/>
        <v>1914.5927033999997</v>
      </c>
    </row>
    <row r="1353" spans="1:14" ht="15" x14ac:dyDescent="0.25">
      <c r="A1353" s="63">
        <v>23272105000</v>
      </c>
      <c r="B1353" s="91" t="s">
        <v>1366</v>
      </c>
      <c r="C1353" s="54" t="s">
        <v>1806</v>
      </c>
      <c r="D1353" s="91" t="s">
        <v>1365</v>
      </c>
      <c r="E1353" s="92" t="s">
        <v>641</v>
      </c>
      <c r="F1353" s="83" t="s">
        <v>1912</v>
      </c>
      <c r="G1353" s="93">
        <v>1</v>
      </c>
      <c r="H1353" s="94">
        <v>2.5000000000000001E-2</v>
      </c>
      <c r="I1353" s="79">
        <v>45.01</v>
      </c>
      <c r="J1353" s="80">
        <f t="shared" si="123"/>
        <v>6.998444790046654E-2</v>
      </c>
      <c r="K1353" s="7" cm="1">
        <f t="array" ref="K1353">INDEX('[2]pricelist external'!$J$3:$J$1649,MATCH(A1353,'[2]pricelist external'!$D$3:$D$1649,0),)</f>
        <v>48.16</v>
      </c>
      <c r="L1353" s="25">
        <f t="shared" si="120"/>
        <v>2753.9621759999995</v>
      </c>
      <c r="M1353" s="7">
        <f t="shared" si="121"/>
        <v>40.935999999999993</v>
      </c>
      <c r="N1353" s="25">
        <f t="shared" si="122"/>
        <v>2340.8678495999993</v>
      </c>
    </row>
    <row r="1354" spans="1:14" ht="15" x14ac:dyDescent="0.25">
      <c r="A1354" s="63">
        <v>23272155000</v>
      </c>
      <c r="B1354" s="91" t="s">
        <v>1367</v>
      </c>
      <c r="C1354" s="54" t="s">
        <v>1806</v>
      </c>
      <c r="D1354" s="91" t="s">
        <v>1365</v>
      </c>
      <c r="E1354" s="92" t="s">
        <v>641</v>
      </c>
      <c r="F1354" s="83" t="s">
        <v>1912</v>
      </c>
      <c r="G1354" s="93">
        <v>1</v>
      </c>
      <c r="H1354" s="94">
        <v>2.5000000000000001E-2</v>
      </c>
      <c r="I1354" s="79">
        <v>45.01</v>
      </c>
      <c r="J1354" s="80">
        <f t="shared" si="123"/>
        <v>6.998444790046654E-2</v>
      </c>
      <c r="K1354" s="7" cm="1">
        <f t="array" ref="K1354">INDEX('[2]pricelist external'!$J$3:$J$1649,MATCH(A1354,'[2]pricelist external'!$D$3:$D$1649,0),)</f>
        <v>48.16</v>
      </c>
      <c r="L1354" s="25">
        <f t="shared" si="120"/>
        <v>2753.9621759999995</v>
      </c>
      <c r="M1354" s="7">
        <f t="shared" si="121"/>
        <v>40.935999999999993</v>
      </c>
      <c r="N1354" s="25">
        <f t="shared" si="122"/>
        <v>2340.8678495999993</v>
      </c>
    </row>
    <row r="1355" spans="1:14" ht="15" x14ac:dyDescent="0.25">
      <c r="A1355" s="63">
        <v>23272705000</v>
      </c>
      <c r="B1355" s="91" t="s">
        <v>1368</v>
      </c>
      <c r="C1355" s="54" t="s">
        <v>1806</v>
      </c>
      <c r="D1355" s="91" t="s">
        <v>1365</v>
      </c>
      <c r="E1355" s="92" t="s">
        <v>641</v>
      </c>
      <c r="F1355" s="83" t="s">
        <v>1912</v>
      </c>
      <c r="G1355" s="93">
        <v>1</v>
      </c>
      <c r="H1355" s="94">
        <v>2.5000000000000001E-2</v>
      </c>
      <c r="I1355" s="79">
        <v>45.01</v>
      </c>
      <c r="J1355" s="80">
        <f t="shared" si="123"/>
        <v>6.998444790046654E-2</v>
      </c>
      <c r="K1355" s="7" cm="1">
        <f t="array" ref="K1355">INDEX('[2]pricelist external'!$J$3:$J$1649,MATCH(A1355,'[2]pricelist external'!$D$3:$D$1649,0),)</f>
        <v>48.16</v>
      </c>
      <c r="L1355" s="25">
        <f t="shared" si="120"/>
        <v>2753.9621759999995</v>
      </c>
      <c r="M1355" s="7">
        <f t="shared" si="121"/>
        <v>40.935999999999993</v>
      </c>
      <c r="N1355" s="25">
        <f t="shared" si="122"/>
        <v>2340.8678495999993</v>
      </c>
    </row>
    <row r="1356" spans="1:14" ht="15" x14ac:dyDescent="0.25">
      <c r="A1356" s="63">
        <v>23272805000</v>
      </c>
      <c r="B1356" s="91" t="s">
        <v>1369</v>
      </c>
      <c r="C1356" s="54" t="s">
        <v>1806</v>
      </c>
      <c r="D1356" s="91" t="s">
        <v>1365</v>
      </c>
      <c r="E1356" s="92" t="s">
        <v>641</v>
      </c>
      <c r="F1356" s="83" t="s">
        <v>1912</v>
      </c>
      <c r="G1356" s="93">
        <v>1</v>
      </c>
      <c r="H1356" s="94">
        <v>2.5000000000000001E-2</v>
      </c>
      <c r="I1356" s="79">
        <v>45.01</v>
      </c>
      <c r="J1356" s="80">
        <f t="shared" si="123"/>
        <v>6.998444790046654E-2</v>
      </c>
      <c r="K1356" s="7" cm="1">
        <f t="array" ref="K1356">INDEX('[2]pricelist external'!$J$3:$J$1649,MATCH(A1356,'[2]pricelist external'!$D$3:$D$1649,0),)</f>
        <v>48.16</v>
      </c>
      <c r="L1356" s="25">
        <f t="shared" si="120"/>
        <v>2753.9621759999995</v>
      </c>
      <c r="M1356" s="7">
        <f t="shared" si="121"/>
        <v>40.935999999999993</v>
      </c>
      <c r="N1356" s="25">
        <f t="shared" si="122"/>
        <v>2340.8678495999993</v>
      </c>
    </row>
    <row r="1357" spans="1:14" ht="15" x14ac:dyDescent="0.25">
      <c r="A1357" s="63">
        <v>23273102000</v>
      </c>
      <c r="B1357" s="91" t="s">
        <v>1371</v>
      </c>
      <c r="C1357" s="54" t="s">
        <v>1806</v>
      </c>
      <c r="D1357" s="91" t="s">
        <v>1370</v>
      </c>
      <c r="E1357" s="92" t="s">
        <v>641</v>
      </c>
      <c r="F1357" s="83" t="s">
        <v>1912</v>
      </c>
      <c r="G1357" s="93">
        <v>1</v>
      </c>
      <c r="H1357" s="94">
        <v>2.5000000000000001E-2</v>
      </c>
      <c r="I1357" s="79">
        <v>22.32</v>
      </c>
      <c r="J1357" s="80">
        <f t="shared" si="123"/>
        <v>6.9892473118279508E-2</v>
      </c>
      <c r="K1357" s="7" cm="1">
        <f t="array" ref="K1357">INDEX('[2]pricelist external'!$J$3:$J$1649,MATCH(A1357,'[2]pricelist external'!$D$3:$D$1649,0),)</f>
        <v>23.88</v>
      </c>
      <c r="L1357" s="25">
        <f t="shared" si="120"/>
        <v>1365.5443679999998</v>
      </c>
      <c r="M1357" s="7">
        <f t="shared" si="121"/>
        <v>20.297999999999998</v>
      </c>
      <c r="N1357" s="25">
        <f t="shared" si="122"/>
        <v>1160.7127128</v>
      </c>
    </row>
    <row r="1358" spans="1:14" ht="15" x14ac:dyDescent="0.25">
      <c r="A1358" s="63">
        <v>23273104000</v>
      </c>
      <c r="B1358" s="91" t="s">
        <v>1372</v>
      </c>
      <c r="C1358" s="54" t="s">
        <v>1806</v>
      </c>
      <c r="D1358" s="91" t="s">
        <v>1370</v>
      </c>
      <c r="E1358" s="92" t="s">
        <v>641</v>
      </c>
      <c r="F1358" s="83" t="s">
        <v>1912</v>
      </c>
      <c r="G1358" s="93">
        <v>1</v>
      </c>
      <c r="H1358" s="94">
        <v>2.5000000000000001E-2</v>
      </c>
      <c r="I1358" s="79">
        <v>22.32</v>
      </c>
      <c r="J1358" s="80">
        <f t="shared" si="123"/>
        <v>6.9892473118279508E-2</v>
      </c>
      <c r="K1358" s="7" cm="1">
        <f t="array" ref="K1358">INDEX('[2]pricelist external'!$J$3:$J$1649,MATCH(A1358,'[2]pricelist external'!$D$3:$D$1649,0),)</f>
        <v>23.88</v>
      </c>
      <c r="L1358" s="25">
        <f t="shared" si="120"/>
        <v>1365.5443679999998</v>
      </c>
      <c r="M1358" s="7">
        <f t="shared" si="121"/>
        <v>20.297999999999998</v>
      </c>
      <c r="N1358" s="25">
        <f t="shared" si="122"/>
        <v>1160.7127128</v>
      </c>
    </row>
    <row r="1359" spans="1:14" ht="15" x14ac:dyDescent="0.25">
      <c r="A1359" s="63">
        <v>23273105000</v>
      </c>
      <c r="B1359" s="91" t="s">
        <v>1373</v>
      </c>
      <c r="C1359" s="54" t="s">
        <v>1806</v>
      </c>
      <c r="D1359" s="91" t="s">
        <v>1370</v>
      </c>
      <c r="E1359" s="92" t="s">
        <v>641</v>
      </c>
      <c r="F1359" s="83" t="s">
        <v>1912</v>
      </c>
      <c r="G1359" s="93">
        <v>1</v>
      </c>
      <c r="H1359" s="94">
        <v>2.5000000000000001E-2</v>
      </c>
      <c r="I1359" s="79">
        <v>22.32</v>
      </c>
      <c r="J1359" s="80">
        <f t="shared" si="123"/>
        <v>6.9892473118279508E-2</v>
      </c>
      <c r="K1359" s="7" cm="1">
        <f t="array" ref="K1359">INDEX('[2]pricelist external'!$J$3:$J$1649,MATCH(A1359,'[2]pricelist external'!$D$3:$D$1649,0),)</f>
        <v>23.88</v>
      </c>
      <c r="L1359" s="25">
        <f t="shared" si="120"/>
        <v>1365.5443679999998</v>
      </c>
      <c r="M1359" s="7">
        <f t="shared" si="121"/>
        <v>20.297999999999998</v>
      </c>
      <c r="N1359" s="25">
        <f t="shared" si="122"/>
        <v>1160.7127128</v>
      </c>
    </row>
    <row r="1360" spans="1:14" ht="15" x14ac:dyDescent="0.25">
      <c r="A1360" s="63">
        <v>23273106000</v>
      </c>
      <c r="B1360" s="91" t="s">
        <v>1374</v>
      </c>
      <c r="C1360" s="54" t="s">
        <v>1806</v>
      </c>
      <c r="D1360" s="91" t="s">
        <v>1370</v>
      </c>
      <c r="E1360" s="92" t="s">
        <v>641</v>
      </c>
      <c r="F1360" s="83" t="s">
        <v>1912</v>
      </c>
      <c r="G1360" s="93">
        <v>1</v>
      </c>
      <c r="H1360" s="94">
        <v>2.5000000000000001E-2</v>
      </c>
      <c r="I1360" s="79">
        <v>22.32</v>
      </c>
      <c r="J1360" s="80">
        <f t="shared" si="123"/>
        <v>6.9892473118279508E-2</v>
      </c>
      <c r="K1360" s="7" cm="1">
        <f t="array" ref="K1360">INDEX('[2]pricelist external'!$J$3:$J$1649,MATCH(A1360,'[2]pricelist external'!$D$3:$D$1649,0),)</f>
        <v>23.88</v>
      </c>
      <c r="L1360" s="25">
        <f t="shared" si="120"/>
        <v>1365.5443679999998</v>
      </c>
      <c r="M1360" s="7">
        <f t="shared" si="121"/>
        <v>20.297999999999998</v>
      </c>
      <c r="N1360" s="25">
        <f t="shared" si="122"/>
        <v>1160.7127128</v>
      </c>
    </row>
    <row r="1361" spans="1:14" ht="15" x14ac:dyDescent="0.25">
      <c r="A1361" s="63">
        <v>23273107000</v>
      </c>
      <c r="B1361" s="91" t="s">
        <v>1375</v>
      </c>
      <c r="C1361" s="54" t="s">
        <v>1806</v>
      </c>
      <c r="D1361" s="91" t="s">
        <v>1370</v>
      </c>
      <c r="E1361" s="92" t="s">
        <v>641</v>
      </c>
      <c r="F1361" s="83" t="s">
        <v>1912</v>
      </c>
      <c r="G1361" s="93">
        <v>1</v>
      </c>
      <c r="H1361" s="94">
        <v>2.5000000000000001E-2</v>
      </c>
      <c r="I1361" s="79">
        <v>22.32</v>
      </c>
      <c r="J1361" s="80">
        <f t="shared" si="123"/>
        <v>6.9892473118279508E-2</v>
      </c>
      <c r="K1361" s="7" cm="1">
        <f t="array" ref="K1361">INDEX('[2]pricelist external'!$J$3:$J$1649,MATCH(A1361,'[2]pricelist external'!$D$3:$D$1649,0),)</f>
        <v>23.88</v>
      </c>
      <c r="L1361" s="25">
        <f t="shared" si="120"/>
        <v>1365.5443679999998</v>
      </c>
      <c r="M1361" s="7">
        <f t="shared" si="121"/>
        <v>20.297999999999998</v>
      </c>
      <c r="N1361" s="25">
        <f t="shared" si="122"/>
        <v>1160.7127128</v>
      </c>
    </row>
    <row r="1362" spans="1:14" ht="15" x14ac:dyDescent="0.25">
      <c r="A1362" s="63">
        <v>23273152000</v>
      </c>
      <c r="B1362" s="91" t="s">
        <v>1376</v>
      </c>
      <c r="C1362" s="54" t="s">
        <v>1806</v>
      </c>
      <c r="D1362" s="91" t="s">
        <v>1370</v>
      </c>
      <c r="E1362" s="92" t="s">
        <v>641</v>
      </c>
      <c r="F1362" s="83" t="s">
        <v>1912</v>
      </c>
      <c r="G1362" s="93">
        <v>1</v>
      </c>
      <c r="H1362" s="94">
        <v>2.5000000000000001E-2</v>
      </c>
      <c r="I1362" s="79">
        <v>22.32</v>
      </c>
      <c r="J1362" s="80">
        <f t="shared" si="123"/>
        <v>6.9892473118279508E-2</v>
      </c>
      <c r="K1362" s="7" cm="1">
        <f t="array" ref="K1362">INDEX('[2]pricelist external'!$J$3:$J$1649,MATCH(A1362,'[2]pricelist external'!$D$3:$D$1649,0),)</f>
        <v>23.88</v>
      </c>
      <c r="L1362" s="25">
        <f t="shared" si="120"/>
        <v>1365.5443679999998</v>
      </c>
      <c r="M1362" s="7">
        <f t="shared" si="121"/>
        <v>20.297999999999998</v>
      </c>
      <c r="N1362" s="25">
        <f t="shared" si="122"/>
        <v>1160.7127128</v>
      </c>
    </row>
    <row r="1363" spans="1:14" ht="15" x14ac:dyDescent="0.25">
      <c r="A1363" s="63">
        <v>23273154000</v>
      </c>
      <c r="B1363" s="91" t="s">
        <v>1377</v>
      </c>
      <c r="C1363" s="54" t="s">
        <v>1806</v>
      </c>
      <c r="D1363" s="91" t="s">
        <v>1370</v>
      </c>
      <c r="E1363" s="92" t="s">
        <v>641</v>
      </c>
      <c r="F1363" s="83" t="s">
        <v>1912</v>
      </c>
      <c r="G1363" s="93">
        <v>1</v>
      </c>
      <c r="H1363" s="94">
        <v>2.5000000000000001E-2</v>
      </c>
      <c r="I1363" s="79">
        <v>22.32</v>
      </c>
      <c r="J1363" s="80">
        <f t="shared" si="123"/>
        <v>6.9892473118279508E-2</v>
      </c>
      <c r="K1363" s="7" cm="1">
        <f t="array" ref="K1363">INDEX('[2]pricelist external'!$J$3:$J$1649,MATCH(A1363,'[2]pricelist external'!$D$3:$D$1649,0),)</f>
        <v>23.88</v>
      </c>
      <c r="L1363" s="25">
        <f t="shared" si="120"/>
        <v>1365.5443679999998</v>
      </c>
      <c r="M1363" s="7">
        <f t="shared" si="121"/>
        <v>20.297999999999998</v>
      </c>
      <c r="N1363" s="25">
        <f t="shared" si="122"/>
        <v>1160.7127128</v>
      </c>
    </row>
    <row r="1364" spans="1:14" ht="15" x14ac:dyDescent="0.25">
      <c r="A1364" s="63">
        <v>23273155000</v>
      </c>
      <c r="B1364" s="91" t="s">
        <v>1378</v>
      </c>
      <c r="C1364" s="54" t="s">
        <v>1806</v>
      </c>
      <c r="D1364" s="91" t="s">
        <v>1370</v>
      </c>
      <c r="E1364" s="92" t="s">
        <v>641</v>
      </c>
      <c r="F1364" s="83" t="s">
        <v>1912</v>
      </c>
      <c r="G1364" s="93">
        <v>1</v>
      </c>
      <c r="H1364" s="94">
        <v>2.5000000000000001E-2</v>
      </c>
      <c r="I1364" s="79">
        <v>22.32</v>
      </c>
      <c r="J1364" s="80">
        <f t="shared" si="123"/>
        <v>6.9892473118279508E-2</v>
      </c>
      <c r="K1364" s="7" cm="1">
        <f t="array" ref="K1364">INDEX('[2]pricelist external'!$J$3:$J$1649,MATCH(A1364,'[2]pricelist external'!$D$3:$D$1649,0),)</f>
        <v>23.88</v>
      </c>
      <c r="L1364" s="25">
        <f t="shared" si="120"/>
        <v>1365.5443679999998</v>
      </c>
      <c r="M1364" s="7">
        <f t="shared" si="121"/>
        <v>20.297999999999998</v>
      </c>
      <c r="N1364" s="25">
        <f t="shared" si="122"/>
        <v>1160.7127128</v>
      </c>
    </row>
    <row r="1365" spans="1:14" ht="15" x14ac:dyDescent="0.25">
      <c r="A1365" s="63">
        <v>23273156000</v>
      </c>
      <c r="B1365" s="91" t="s">
        <v>1379</v>
      </c>
      <c r="C1365" s="54" t="s">
        <v>1806</v>
      </c>
      <c r="D1365" s="91" t="s">
        <v>1370</v>
      </c>
      <c r="E1365" s="92" t="s">
        <v>641</v>
      </c>
      <c r="F1365" s="83" t="s">
        <v>1912</v>
      </c>
      <c r="G1365" s="93">
        <v>1</v>
      </c>
      <c r="H1365" s="94">
        <v>2.5000000000000001E-2</v>
      </c>
      <c r="I1365" s="79">
        <v>22.32</v>
      </c>
      <c r="J1365" s="80">
        <f t="shared" si="123"/>
        <v>6.9892473118279508E-2</v>
      </c>
      <c r="K1365" s="7" cm="1">
        <f t="array" ref="K1365">INDEX('[2]pricelist external'!$J$3:$J$1649,MATCH(A1365,'[2]pricelist external'!$D$3:$D$1649,0),)</f>
        <v>23.88</v>
      </c>
      <c r="L1365" s="25">
        <f t="shared" si="120"/>
        <v>1365.5443679999998</v>
      </c>
      <c r="M1365" s="7">
        <f t="shared" si="121"/>
        <v>20.297999999999998</v>
      </c>
      <c r="N1365" s="25">
        <f t="shared" si="122"/>
        <v>1160.7127128</v>
      </c>
    </row>
    <row r="1366" spans="1:14" ht="15" x14ac:dyDescent="0.25">
      <c r="A1366" s="63">
        <v>23273157000</v>
      </c>
      <c r="B1366" s="91" t="s">
        <v>1380</v>
      </c>
      <c r="C1366" s="54" t="s">
        <v>1806</v>
      </c>
      <c r="D1366" s="91" t="s">
        <v>1370</v>
      </c>
      <c r="E1366" s="92" t="s">
        <v>641</v>
      </c>
      <c r="F1366" s="83" t="s">
        <v>1912</v>
      </c>
      <c r="G1366" s="93">
        <v>1</v>
      </c>
      <c r="H1366" s="94">
        <v>2.5000000000000001E-2</v>
      </c>
      <c r="I1366" s="79">
        <v>22.32</v>
      </c>
      <c r="J1366" s="80">
        <f t="shared" si="123"/>
        <v>6.9892473118279508E-2</v>
      </c>
      <c r="K1366" s="7" cm="1">
        <f t="array" ref="K1366">INDEX('[2]pricelist external'!$J$3:$J$1649,MATCH(A1366,'[2]pricelist external'!$D$3:$D$1649,0),)</f>
        <v>23.88</v>
      </c>
      <c r="L1366" s="25">
        <f t="shared" si="120"/>
        <v>1365.5443679999998</v>
      </c>
      <c r="M1366" s="7">
        <f t="shared" si="121"/>
        <v>20.297999999999998</v>
      </c>
      <c r="N1366" s="25">
        <f t="shared" si="122"/>
        <v>1160.7127128</v>
      </c>
    </row>
    <row r="1367" spans="1:14" ht="15" x14ac:dyDescent="0.25">
      <c r="A1367" s="63">
        <v>23273702000</v>
      </c>
      <c r="B1367" s="91" t="s">
        <v>1381</v>
      </c>
      <c r="C1367" s="54" t="s">
        <v>1806</v>
      </c>
      <c r="D1367" s="91" t="s">
        <v>1370</v>
      </c>
      <c r="E1367" s="92" t="s">
        <v>641</v>
      </c>
      <c r="F1367" s="83" t="s">
        <v>1912</v>
      </c>
      <c r="G1367" s="93">
        <v>1</v>
      </c>
      <c r="H1367" s="94">
        <v>2.5000000000000001E-2</v>
      </c>
      <c r="I1367" s="79">
        <v>22.32</v>
      </c>
      <c r="J1367" s="80">
        <f t="shared" si="123"/>
        <v>6.9892473118279508E-2</v>
      </c>
      <c r="K1367" s="7" cm="1">
        <f t="array" ref="K1367">INDEX('[2]pricelist external'!$J$3:$J$1649,MATCH(A1367,'[2]pricelist external'!$D$3:$D$1649,0),)</f>
        <v>23.88</v>
      </c>
      <c r="L1367" s="25">
        <f t="shared" si="120"/>
        <v>1365.5443679999998</v>
      </c>
      <c r="M1367" s="7">
        <f t="shared" si="121"/>
        <v>20.297999999999998</v>
      </c>
      <c r="N1367" s="25">
        <f t="shared" si="122"/>
        <v>1160.7127128</v>
      </c>
    </row>
    <row r="1368" spans="1:14" ht="15" x14ac:dyDescent="0.25">
      <c r="A1368" s="63">
        <v>23273704000</v>
      </c>
      <c r="B1368" s="91" t="s">
        <v>1382</v>
      </c>
      <c r="C1368" s="54" t="s">
        <v>1806</v>
      </c>
      <c r="D1368" s="91" t="s">
        <v>1370</v>
      </c>
      <c r="E1368" s="92" t="s">
        <v>641</v>
      </c>
      <c r="F1368" s="83" t="s">
        <v>1912</v>
      </c>
      <c r="G1368" s="93">
        <v>1</v>
      </c>
      <c r="H1368" s="94">
        <v>2.5000000000000001E-2</v>
      </c>
      <c r="I1368" s="79">
        <v>22.32</v>
      </c>
      <c r="J1368" s="80">
        <f t="shared" si="123"/>
        <v>6.9892473118279508E-2</v>
      </c>
      <c r="K1368" s="7" cm="1">
        <f t="array" ref="K1368">INDEX('[2]pricelist external'!$J$3:$J$1649,MATCH(A1368,'[2]pricelist external'!$D$3:$D$1649,0),)</f>
        <v>23.88</v>
      </c>
      <c r="L1368" s="25">
        <f t="shared" si="120"/>
        <v>1365.5443679999998</v>
      </c>
      <c r="M1368" s="7">
        <f t="shared" si="121"/>
        <v>20.297999999999998</v>
      </c>
      <c r="N1368" s="25">
        <f t="shared" si="122"/>
        <v>1160.7127128</v>
      </c>
    </row>
    <row r="1369" spans="1:14" ht="15" x14ac:dyDescent="0.25">
      <c r="A1369" s="63">
        <v>23273705000</v>
      </c>
      <c r="B1369" s="91" t="s">
        <v>1383</v>
      </c>
      <c r="C1369" s="54" t="s">
        <v>1806</v>
      </c>
      <c r="D1369" s="91" t="s">
        <v>1370</v>
      </c>
      <c r="E1369" s="92" t="s">
        <v>641</v>
      </c>
      <c r="F1369" s="83" t="s">
        <v>1912</v>
      </c>
      <c r="G1369" s="93">
        <v>1</v>
      </c>
      <c r="H1369" s="94">
        <v>2.5000000000000001E-2</v>
      </c>
      <c r="I1369" s="79">
        <v>22.32</v>
      </c>
      <c r="J1369" s="80">
        <f t="shared" si="123"/>
        <v>6.9892473118279508E-2</v>
      </c>
      <c r="K1369" s="7" cm="1">
        <f t="array" ref="K1369">INDEX('[2]pricelist external'!$J$3:$J$1649,MATCH(A1369,'[2]pricelist external'!$D$3:$D$1649,0),)</f>
        <v>23.88</v>
      </c>
      <c r="L1369" s="25">
        <f t="shared" si="120"/>
        <v>1365.5443679999998</v>
      </c>
      <c r="M1369" s="7">
        <f t="shared" si="121"/>
        <v>20.297999999999998</v>
      </c>
      <c r="N1369" s="25">
        <f t="shared" si="122"/>
        <v>1160.7127128</v>
      </c>
    </row>
    <row r="1370" spans="1:14" ht="15" x14ac:dyDescent="0.25">
      <c r="A1370" s="63">
        <v>23273706000</v>
      </c>
      <c r="B1370" s="91" t="s">
        <v>1384</v>
      </c>
      <c r="C1370" s="54" t="s">
        <v>1806</v>
      </c>
      <c r="D1370" s="91" t="s">
        <v>1370</v>
      </c>
      <c r="E1370" s="92" t="s">
        <v>641</v>
      </c>
      <c r="F1370" s="83" t="s">
        <v>1912</v>
      </c>
      <c r="G1370" s="93">
        <v>1</v>
      </c>
      <c r="H1370" s="94">
        <v>2.5000000000000001E-2</v>
      </c>
      <c r="I1370" s="79">
        <v>22.32</v>
      </c>
      <c r="J1370" s="80">
        <f t="shared" si="123"/>
        <v>6.9892473118279508E-2</v>
      </c>
      <c r="K1370" s="7" cm="1">
        <f t="array" ref="K1370">INDEX('[2]pricelist external'!$J$3:$J$1649,MATCH(A1370,'[2]pricelist external'!$D$3:$D$1649,0),)</f>
        <v>23.88</v>
      </c>
      <c r="L1370" s="25">
        <f t="shared" si="120"/>
        <v>1365.5443679999998</v>
      </c>
      <c r="M1370" s="7">
        <f t="shared" si="121"/>
        <v>20.297999999999998</v>
      </c>
      <c r="N1370" s="25">
        <f t="shared" si="122"/>
        <v>1160.7127128</v>
      </c>
    </row>
    <row r="1371" spans="1:14" ht="15" x14ac:dyDescent="0.25">
      <c r="A1371" s="63">
        <v>23273707000</v>
      </c>
      <c r="B1371" s="91" t="s">
        <v>1385</v>
      </c>
      <c r="C1371" s="54" t="s">
        <v>1806</v>
      </c>
      <c r="D1371" s="91" t="s">
        <v>1370</v>
      </c>
      <c r="E1371" s="92" t="s">
        <v>641</v>
      </c>
      <c r="F1371" s="83" t="s">
        <v>1912</v>
      </c>
      <c r="G1371" s="93">
        <v>1</v>
      </c>
      <c r="H1371" s="94">
        <v>2.5000000000000001E-2</v>
      </c>
      <c r="I1371" s="79">
        <v>22.32</v>
      </c>
      <c r="J1371" s="80">
        <f t="shared" si="123"/>
        <v>6.9892473118279508E-2</v>
      </c>
      <c r="K1371" s="7" cm="1">
        <f t="array" ref="K1371">INDEX('[2]pricelist external'!$J$3:$J$1649,MATCH(A1371,'[2]pricelist external'!$D$3:$D$1649,0),)</f>
        <v>23.88</v>
      </c>
      <c r="L1371" s="25">
        <f t="shared" si="120"/>
        <v>1365.5443679999998</v>
      </c>
      <c r="M1371" s="7">
        <f t="shared" si="121"/>
        <v>20.297999999999998</v>
      </c>
      <c r="N1371" s="25">
        <f t="shared" si="122"/>
        <v>1160.7127128</v>
      </c>
    </row>
    <row r="1372" spans="1:14" ht="15" x14ac:dyDescent="0.25">
      <c r="A1372" s="63">
        <v>23273802000</v>
      </c>
      <c r="B1372" s="91" t="s">
        <v>1386</v>
      </c>
      <c r="C1372" s="54" t="s">
        <v>1806</v>
      </c>
      <c r="D1372" s="91" t="s">
        <v>1370</v>
      </c>
      <c r="E1372" s="92" t="s">
        <v>641</v>
      </c>
      <c r="F1372" s="83" t="s">
        <v>1912</v>
      </c>
      <c r="G1372" s="93">
        <v>1</v>
      </c>
      <c r="H1372" s="94">
        <v>2.5000000000000001E-2</v>
      </c>
      <c r="I1372" s="79">
        <v>22.32</v>
      </c>
      <c r="J1372" s="80">
        <f t="shared" si="123"/>
        <v>6.9892473118279508E-2</v>
      </c>
      <c r="K1372" s="7" cm="1">
        <f t="array" ref="K1372">INDEX('[2]pricelist external'!$J$3:$J$1649,MATCH(A1372,'[2]pricelist external'!$D$3:$D$1649,0),)</f>
        <v>23.88</v>
      </c>
      <c r="L1372" s="25">
        <f t="shared" si="120"/>
        <v>1365.5443679999998</v>
      </c>
      <c r="M1372" s="7">
        <f t="shared" si="121"/>
        <v>20.297999999999998</v>
      </c>
      <c r="N1372" s="25">
        <f t="shared" si="122"/>
        <v>1160.7127128</v>
      </c>
    </row>
    <row r="1373" spans="1:14" ht="15" x14ac:dyDescent="0.25">
      <c r="A1373" s="63">
        <v>23273804000</v>
      </c>
      <c r="B1373" s="91" t="s">
        <v>1387</v>
      </c>
      <c r="C1373" s="54" t="s">
        <v>1806</v>
      </c>
      <c r="D1373" s="91" t="s">
        <v>1370</v>
      </c>
      <c r="E1373" s="92" t="s">
        <v>641</v>
      </c>
      <c r="F1373" s="83" t="s">
        <v>1912</v>
      </c>
      <c r="G1373" s="93">
        <v>1</v>
      </c>
      <c r="H1373" s="94">
        <v>2.5000000000000001E-2</v>
      </c>
      <c r="I1373" s="79">
        <v>22.32</v>
      </c>
      <c r="J1373" s="80">
        <f t="shared" si="123"/>
        <v>6.9892473118279508E-2</v>
      </c>
      <c r="K1373" s="7" cm="1">
        <f t="array" ref="K1373">INDEX('[2]pricelist external'!$J$3:$J$1649,MATCH(A1373,'[2]pricelist external'!$D$3:$D$1649,0),)</f>
        <v>23.88</v>
      </c>
      <c r="L1373" s="25">
        <f t="shared" si="120"/>
        <v>1365.5443679999998</v>
      </c>
      <c r="M1373" s="7">
        <f t="shared" si="121"/>
        <v>20.297999999999998</v>
      </c>
      <c r="N1373" s="25">
        <f t="shared" si="122"/>
        <v>1160.7127128</v>
      </c>
    </row>
    <row r="1374" spans="1:14" ht="15" x14ac:dyDescent="0.25">
      <c r="A1374" s="63">
        <v>23273805000</v>
      </c>
      <c r="B1374" s="91" t="s">
        <v>1388</v>
      </c>
      <c r="C1374" s="54" t="s">
        <v>1806</v>
      </c>
      <c r="D1374" s="91" t="s">
        <v>1370</v>
      </c>
      <c r="E1374" s="92" t="s">
        <v>641</v>
      </c>
      <c r="F1374" s="83" t="s">
        <v>1912</v>
      </c>
      <c r="G1374" s="93">
        <v>1</v>
      </c>
      <c r="H1374" s="94">
        <v>2.5000000000000001E-2</v>
      </c>
      <c r="I1374" s="79">
        <v>22.32</v>
      </c>
      <c r="J1374" s="80">
        <f t="shared" si="123"/>
        <v>6.9892473118279508E-2</v>
      </c>
      <c r="K1374" s="7" cm="1">
        <f t="array" ref="K1374">INDEX('[2]pricelist external'!$J$3:$J$1649,MATCH(A1374,'[2]pricelist external'!$D$3:$D$1649,0),)</f>
        <v>23.88</v>
      </c>
      <c r="L1374" s="25">
        <f t="shared" si="120"/>
        <v>1365.5443679999998</v>
      </c>
      <c r="M1374" s="7">
        <f t="shared" si="121"/>
        <v>20.297999999999998</v>
      </c>
      <c r="N1374" s="25">
        <f t="shared" si="122"/>
        <v>1160.7127128</v>
      </c>
    </row>
    <row r="1375" spans="1:14" ht="15" x14ac:dyDescent="0.25">
      <c r="A1375" s="63">
        <v>23273806000</v>
      </c>
      <c r="B1375" s="91" t="s">
        <v>1389</v>
      </c>
      <c r="C1375" s="54" t="s">
        <v>1806</v>
      </c>
      <c r="D1375" s="91" t="s">
        <v>1370</v>
      </c>
      <c r="E1375" s="92" t="s">
        <v>641</v>
      </c>
      <c r="F1375" s="83" t="s">
        <v>1912</v>
      </c>
      <c r="G1375" s="93">
        <v>1</v>
      </c>
      <c r="H1375" s="94">
        <v>2.5000000000000001E-2</v>
      </c>
      <c r="I1375" s="79">
        <v>22.32</v>
      </c>
      <c r="J1375" s="80">
        <f t="shared" si="123"/>
        <v>6.9892473118279508E-2</v>
      </c>
      <c r="K1375" s="7" cm="1">
        <f t="array" ref="K1375">INDEX('[2]pricelist external'!$J$3:$J$1649,MATCH(A1375,'[2]pricelist external'!$D$3:$D$1649,0),)</f>
        <v>23.88</v>
      </c>
      <c r="L1375" s="25">
        <f t="shared" si="120"/>
        <v>1365.5443679999998</v>
      </c>
      <c r="M1375" s="7">
        <f t="shared" si="121"/>
        <v>20.297999999999998</v>
      </c>
      <c r="N1375" s="25">
        <f t="shared" si="122"/>
        <v>1160.7127128</v>
      </c>
    </row>
    <row r="1376" spans="1:14" ht="15" x14ac:dyDescent="0.25">
      <c r="A1376" s="63">
        <v>23273807000</v>
      </c>
      <c r="B1376" s="91" t="s">
        <v>1390</v>
      </c>
      <c r="C1376" s="54" t="s">
        <v>1806</v>
      </c>
      <c r="D1376" s="91" t="s">
        <v>1370</v>
      </c>
      <c r="E1376" s="92" t="s">
        <v>641</v>
      </c>
      <c r="F1376" s="83" t="s">
        <v>1912</v>
      </c>
      <c r="G1376" s="93">
        <v>1</v>
      </c>
      <c r="H1376" s="94">
        <v>2.5000000000000001E-2</v>
      </c>
      <c r="I1376" s="79">
        <v>22.32</v>
      </c>
      <c r="J1376" s="80">
        <f t="shared" ref="J1376:J1407" si="124">K1376/I1376-1</f>
        <v>6.9892473118279508E-2</v>
      </c>
      <c r="K1376" s="7" cm="1">
        <f t="array" ref="K1376">INDEX('[2]pricelist external'!$J$3:$J$1649,MATCH(A1376,'[2]pricelist external'!$D$3:$D$1649,0),)</f>
        <v>23.88</v>
      </c>
      <c r="L1376" s="25">
        <f t="shared" si="120"/>
        <v>1365.5443679999998</v>
      </c>
      <c r="M1376" s="7">
        <f t="shared" si="121"/>
        <v>20.297999999999998</v>
      </c>
      <c r="N1376" s="25">
        <f t="shared" si="122"/>
        <v>1160.7127128</v>
      </c>
    </row>
    <row r="1377" spans="1:14" ht="15" x14ac:dyDescent="0.25">
      <c r="A1377" s="63">
        <v>23273852000</v>
      </c>
      <c r="B1377" s="91" t="s">
        <v>1391</v>
      </c>
      <c r="C1377" s="54" t="s">
        <v>1806</v>
      </c>
      <c r="D1377" s="91" t="s">
        <v>1370</v>
      </c>
      <c r="E1377" s="92" t="s">
        <v>641</v>
      </c>
      <c r="F1377" s="83" t="s">
        <v>1912</v>
      </c>
      <c r="G1377" s="93">
        <v>1</v>
      </c>
      <c r="H1377" s="94">
        <v>2.5000000000000001E-2</v>
      </c>
      <c r="I1377" s="79">
        <v>22.32</v>
      </c>
      <c r="J1377" s="80">
        <f t="shared" si="124"/>
        <v>6.9892473118279508E-2</v>
      </c>
      <c r="K1377" s="7" cm="1">
        <f t="array" ref="K1377">INDEX('[2]pricelist external'!$J$3:$J$1649,MATCH(A1377,'[2]pricelist external'!$D$3:$D$1649,0),)</f>
        <v>23.88</v>
      </c>
      <c r="L1377" s="25">
        <f t="shared" si="120"/>
        <v>1365.5443679999998</v>
      </c>
      <c r="M1377" s="7">
        <f t="shared" si="121"/>
        <v>20.297999999999998</v>
      </c>
      <c r="N1377" s="25">
        <f t="shared" si="122"/>
        <v>1160.7127128</v>
      </c>
    </row>
    <row r="1378" spans="1:14" ht="15" x14ac:dyDescent="0.25">
      <c r="A1378" s="63">
        <v>23273854000</v>
      </c>
      <c r="B1378" s="91" t="s">
        <v>1392</v>
      </c>
      <c r="C1378" s="54" t="s">
        <v>1806</v>
      </c>
      <c r="D1378" s="91" t="s">
        <v>1370</v>
      </c>
      <c r="E1378" s="92" t="s">
        <v>641</v>
      </c>
      <c r="F1378" s="83" t="s">
        <v>1912</v>
      </c>
      <c r="G1378" s="93">
        <v>1</v>
      </c>
      <c r="H1378" s="94">
        <v>2.5000000000000001E-2</v>
      </c>
      <c r="I1378" s="79">
        <v>22.32</v>
      </c>
      <c r="J1378" s="80">
        <f t="shared" si="124"/>
        <v>6.9892473118279508E-2</v>
      </c>
      <c r="K1378" s="7" cm="1">
        <f t="array" ref="K1378">INDEX('[2]pricelist external'!$J$3:$J$1649,MATCH(A1378,'[2]pricelist external'!$D$3:$D$1649,0),)</f>
        <v>23.88</v>
      </c>
      <c r="L1378" s="25">
        <f t="shared" si="120"/>
        <v>1365.5443679999998</v>
      </c>
      <c r="M1378" s="7">
        <f t="shared" si="121"/>
        <v>20.297999999999998</v>
      </c>
      <c r="N1378" s="25">
        <f t="shared" si="122"/>
        <v>1160.7127128</v>
      </c>
    </row>
    <row r="1379" spans="1:14" ht="15" x14ac:dyDescent="0.25">
      <c r="A1379" s="63">
        <v>23273855000</v>
      </c>
      <c r="B1379" s="91" t="s">
        <v>1393</v>
      </c>
      <c r="C1379" s="54" t="s">
        <v>1806</v>
      </c>
      <c r="D1379" s="91" t="s">
        <v>1370</v>
      </c>
      <c r="E1379" s="92" t="s">
        <v>641</v>
      </c>
      <c r="F1379" s="83" t="s">
        <v>1912</v>
      </c>
      <c r="G1379" s="93">
        <v>1</v>
      </c>
      <c r="H1379" s="94">
        <v>2.5000000000000001E-2</v>
      </c>
      <c r="I1379" s="79">
        <v>22.32</v>
      </c>
      <c r="J1379" s="80">
        <f t="shared" si="124"/>
        <v>6.9892473118279508E-2</v>
      </c>
      <c r="K1379" s="7" cm="1">
        <f t="array" ref="K1379">INDEX('[2]pricelist external'!$J$3:$J$1649,MATCH(A1379,'[2]pricelist external'!$D$3:$D$1649,0),)</f>
        <v>23.88</v>
      </c>
      <c r="L1379" s="25">
        <f t="shared" si="120"/>
        <v>1365.5443679999998</v>
      </c>
      <c r="M1379" s="7">
        <f t="shared" si="121"/>
        <v>20.297999999999998</v>
      </c>
      <c r="N1379" s="25">
        <f t="shared" si="122"/>
        <v>1160.7127128</v>
      </c>
    </row>
    <row r="1380" spans="1:14" ht="15" x14ac:dyDescent="0.25">
      <c r="A1380" s="63">
        <v>23273856000</v>
      </c>
      <c r="B1380" s="91" t="s">
        <v>1394</v>
      </c>
      <c r="C1380" s="54" t="s">
        <v>1806</v>
      </c>
      <c r="D1380" s="91" t="s">
        <v>1370</v>
      </c>
      <c r="E1380" s="92" t="s">
        <v>641</v>
      </c>
      <c r="F1380" s="83" t="s">
        <v>1912</v>
      </c>
      <c r="G1380" s="93">
        <v>1</v>
      </c>
      <c r="H1380" s="94">
        <v>2.5000000000000001E-2</v>
      </c>
      <c r="I1380" s="79">
        <v>22.32</v>
      </c>
      <c r="J1380" s="80">
        <f t="shared" si="124"/>
        <v>6.9892473118279508E-2</v>
      </c>
      <c r="K1380" s="7" cm="1">
        <f t="array" ref="K1380">INDEX('[2]pricelist external'!$J$3:$J$1649,MATCH(A1380,'[2]pricelist external'!$D$3:$D$1649,0),)</f>
        <v>23.88</v>
      </c>
      <c r="L1380" s="25">
        <f t="shared" si="120"/>
        <v>1365.5443679999998</v>
      </c>
      <c r="M1380" s="7">
        <f t="shared" si="121"/>
        <v>20.297999999999998</v>
      </c>
      <c r="N1380" s="25">
        <f t="shared" si="122"/>
        <v>1160.7127128</v>
      </c>
    </row>
    <row r="1381" spans="1:14" ht="15" x14ac:dyDescent="0.25">
      <c r="A1381" s="63">
        <v>23273857000</v>
      </c>
      <c r="B1381" s="91" t="s">
        <v>1395</v>
      </c>
      <c r="C1381" s="54" t="s">
        <v>1806</v>
      </c>
      <c r="D1381" s="91" t="s">
        <v>1370</v>
      </c>
      <c r="E1381" s="92" t="s">
        <v>641</v>
      </c>
      <c r="F1381" s="83" t="s">
        <v>1912</v>
      </c>
      <c r="G1381" s="93">
        <v>1</v>
      </c>
      <c r="H1381" s="94">
        <v>2.5000000000000001E-2</v>
      </c>
      <c r="I1381" s="79">
        <v>22.32</v>
      </c>
      <c r="J1381" s="80">
        <f t="shared" si="124"/>
        <v>6.9892473118279508E-2</v>
      </c>
      <c r="K1381" s="7" cm="1">
        <f t="array" ref="K1381">INDEX('[2]pricelist external'!$J$3:$J$1649,MATCH(A1381,'[2]pricelist external'!$D$3:$D$1649,0),)</f>
        <v>23.88</v>
      </c>
      <c r="L1381" s="25">
        <f t="shared" si="120"/>
        <v>1365.5443679999998</v>
      </c>
      <c r="M1381" s="7">
        <f t="shared" si="121"/>
        <v>20.297999999999998</v>
      </c>
      <c r="N1381" s="25">
        <f t="shared" si="122"/>
        <v>1160.7127128</v>
      </c>
    </row>
    <row r="1382" spans="1:14" ht="15" x14ac:dyDescent="0.25">
      <c r="A1382" s="61">
        <v>23291000000</v>
      </c>
      <c r="B1382" s="86" t="s">
        <v>1397</v>
      </c>
      <c r="C1382" s="52" t="s">
        <v>1806</v>
      </c>
      <c r="D1382" s="86" t="s">
        <v>1396</v>
      </c>
      <c r="E1382" s="87" t="s">
        <v>641</v>
      </c>
      <c r="F1382" s="83" t="s">
        <v>1912</v>
      </c>
      <c r="G1382" s="88">
        <v>1</v>
      </c>
      <c r="H1382" s="89">
        <v>5.0000000000000001E-3</v>
      </c>
      <c r="I1382" s="79">
        <v>2.74</v>
      </c>
      <c r="J1382" s="80">
        <f t="shared" si="124"/>
        <v>6.9343065693430628E-2</v>
      </c>
      <c r="K1382" s="7" cm="1">
        <f t="array" ref="K1382">INDEX('[2]pricelist external'!$J$3:$J$1649,MATCH(A1382,'[2]pricelist external'!$D$3:$D$1649,0),)</f>
        <v>2.93</v>
      </c>
      <c r="L1382" s="25">
        <f t="shared" si="120"/>
        <v>167.54794799999999</v>
      </c>
      <c r="M1382" s="7">
        <f t="shared" si="121"/>
        <v>2.4904999999999999</v>
      </c>
      <c r="N1382" s="25">
        <f t="shared" si="122"/>
        <v>142.4157558</v>
      </c>
    </row>
    <row r="1383" spans="1:14" ht="15" x14ac:dyDescent="0.25">
      <c r="A1383" s="61">
        <v>23292000000</v>
      </c>
      <c r="B1383" s="86" t="s">
        <v>1397</v>
      </c>
      <c r="C1383" s="52" t="s">
        <v>1806</v>
      </c>
      <c r="D1383" s="86" t="s">
        <v>1398</v>
      </c>
      <c r="E1383" s="87" t="s">
        <v>641</v>
      </c>
      <c r="F1383" s="83" t="s">
        <v>1912</v>
      </c>
      <c r="G1383" s="88">
        <v>1</v>
      </c>
      <c r="H1383" s="89">
        <v>5.0000000000000001E-3</v>
      </c>
      <c r="I1383" s="79">
        <v>2.78</v>
      </c>
      <c r="J1383" s="80">
        <f t="shared" si="124"/>
        <v>6.8345323741007435E-2</v>
      </c>
      <c r="K1383" s="7" cm="1">
        <f t="array" ref="K1383">INDEX('[2]pricelist external'!$J$3:$J$1649,MATCH(A1383,'[2]pricelist external'!$D$3:$D$1649,0),)</f>
        <v>2.97</v>
      </c>
      <c r="L1383" s="25">
        <f t="shared" si="120"/>
        <v>169.83529200000001</v>
      </c>
      <c r="M1383" s="7">
        <f t="shared" si="121"/>
        <v>2.5245000000000002</v>
      </c>
      <c r="N1383" s="25">
        <f t="shared" si="122"/>
        <v>144.35999820000001</v>
      </c>
    </row>
    <row r="1384" spans="1:14" ht="15" x14ac:dyDescent="0.25">
      <c r="A1384" s="63">
        <v>23310100000</v>
      </c>
      <c r="B1384" s="91" t="s">
        <v>1399</v>
      </c>
      <c r="C1384" s="54" t="s">
        <v>1805</v>
      </c>
      <c r="D1384" s="91" t="s">
        <v>1282</v>
      </c>
      <c r="E1384" s="92" t="s">
        <v>1142</v>
      </c>
      <c r="F1384" s="83">
        <v>4</v>
      </c>
      <c r="G1384" s="93">
        <v>1</v>
      </c>
      <c r="H1384" s="103">
        <v>0.47</v>
      </c>
      <c r="I1384" s="79">
        <v>132.53</v>
      </c>
      <c r="J1384" s="80">
        <f t="shared" si="124"/>
        <v>7.0021881838074451E-2</v>
      </c>
      <c r="K1384" s="7" cm="1">
        <f t="array" ref="K1384">INDEX('[2]pricelist external'!$J$3:$J$1649,MATCH(A1384,'[2]pricelist external'!$D$3:$D$1649,0),)</f>
        <v>141.81</v>
      </c>
      <c r="L1384" s="25">
        <f t="shared" si="120"/>
        <v>8109.2063159999998</v>
      </c>
      <c r="M1384" s="7">
        <f t="shared" si="121"/>
        <v>120.5385</v>
      </c>
      <c r="N1384" s="25">
        <f t="shared" si="122"/>
        <v>6892.8253685999998</v>
      </c>
    </row>
    <row r="1385" spans="1:14" ht="15" x14ac:dyDescent="0.25">
      <c r="A1385" s="65">
        <v>23310100001</v>
      </c>
      <c r="B1385" s="91" t="s">
        <v>1400</v>
      </c>
      <c r="C1385" s="56" t="s">
        <v>1805</v>
      </c>
      <c r="D1385" s="91" t="s">
        <v>1282</v>
      </c>
      <c r="E1385" s="92" t="s">
        <v>1142</v>
      </c>
      <c r="F1385" s="83" t="s">
        <v>1912</v>
      </c>
      <c r="G1385" s="93">
        <v>1</v>
      </c>
      <c r="H1385" s="103">
        <v>0.47</v>
      </c>
      <c r="I1385" s="79">
        <v>259.88</v>
      </c>
      <c r="J1385" s="80">
        <f t="shared" si="124"/>
        <v>6.9993843312297965E-2</v>
      </c>
      <c r="K1385" s="7" cm="1">
        <f t="array" ref="K1385">INDEX('[2]pricelist external'!$J$3:$J$1649,MATCH(A1385,'[2]pricelist external'!$D$3:$D$1649,0),)</f>
        <v>278.07</v>
      </c>
      <c r="L1385" s="25">
        <f t="shared" si="120"/>
        <v>15901.043651999998</v>
      </c>
      <c r="M1385" s="7">
        <f t="shared" si="121"/>
        <v>236.3595</v>
      </c>
      <c r="N1385" s="25">
        <f t="shared" si="122"/>
        <v>13515.887104199999</v>
      </c>
    </row>
    <row r="1386" spans="1:14" ht="15" x14ac:dyDescent="0.25">
      <c r="A1386" s="65">
        <v>23310100055</v>
      </c>
      <c r="B1386" s="91" t="s">
        <v>1401</v>
      </c>
      <c r="C1386" s="56" t="s">
        <v>1805</v>
      </c>
      <c r="D1386" s="91" t="s">
        <v>1282</v>
      </c>
      <c r="E1386" s="92" t="s">
        <v>1142</v>
      </c>
      <c r="F1386" s="83">
        <v>4</v>
      </c>
      <c r="G1386" s="93">
        <v>1</v>
      </c>
      <c r="H1386" s="103">
        <v>0.47</v>
      </c>
      <c r="I1386" s="79">
        <v>203.02</v>
      </c>
      <c r="J1386" s="80">
        <f t="shared" si="124"/>
        <v>6.9993104127672012E-2</v>
      </c>
      <c r="K1386" s="7" cm="1">
        <f t="array" ref="K1386">INDEX('[2]pricelist external'!$J$3:$J$1649,MATCH(A1386,'[2]pricelist external'!$D$3:$D$1649,0),)</f>
        <v>217.23</v>
      </c>
      <c r="L1386" s="25">
        <f t="shared" si="120"/>
        <v>12421.993428</v>
      </c>
      <c r="M1386" s="7">
        <f t="shared" si="121"/>
        <v>184.6455</v>
      </c>
      <c r="N1386" s="25">
        <f t="shared" si="122"/>
        <v>10558.6944138</v>
      </c>
    </row>
    <row r="1387" spans="1:14" ht="15" x14ac:dyDescent="0.25">
      <c r="A1387" s="65">
        <v>23310100056</v>
      </c>
      <c r="B1387" s="91" t="s">
        <v>1402</v>
      </c>
      <c r="C1387" s="56" t="s">
        <v>1805</v>
      </c>
      <c r="D1387" s="91" t="s">
        <v>1282</v>
      </c>
      <c r="E1387" s="92" t="s">
        <v>1142</v>
      </c>
      <c r="F1387" s="83" t="s">
        <v>1912</v>
      </c>
      <c r="G1387" s="93">
        <v>1</v>
      </c>
      <c r="H1387" s="103">
        <v>0.47</v>
      </c>
      <c r="I1387" s="79">
        <v>259.88</v>
      </c>
      <c r="J1387" s="80">
        <f t="shared" si="124"/>
        <v>6.9993843312297965E-2</v>
      </c>
      <c r="K1387" s="7" cm="1">
        <f t="array" ref="K1387">INDEX('[2]pricelist external'!$J$3:$J$1649,MATCH(A1387,'[2]pricelist external'!$D$3:$D$1649,0),)</f>
        <v>278.07</v>
      </c>
      <c r="L1387" s="25">
        <f t="shared" si="120"/>
        <v>15901.043651999998</v>
      </c>
      <c r="M1387" s="7">
        <f t="shared" si="121"/>
        <v>236.3595</v>
      </c>
      <c r="N1387" s="25">
        <f t="shared" si="122"/>
        <v>13515.887104199999</v>
      </c>
    </row>
    <row r="1388" spans="1:14" ht="15" x14ac:dyDescent="0.25">
      <c r="A1388" s="65">
        <v>23310150000</v>
      </c>
      <c r="B1388" s="91" t="s">
        <v>1403</v>
      </c>
      <c r="C1388" s="56" t="s">
        <v>1805</v>
      </c>
      <c r="D1388" s="91" t="s">
        <v>1282</v>
      </c>
      <c r="E1388" s="92" t="s">
        <v>1142</v>
      </c>
      <c r="F1388" s="83" t="s">
        <v>1912</v>
      </c>
      <c r="G1388" s="93">
        <v>1</v>
      </c>
      <c r="H1388" s="103">
        <v>0.47</v>
      </c>
      <c r="I1388" s="79">
        <v>207.09</v>
      </c>
      <c r="J1388" s="80">
        <f t="shared" si="124"/>
        <v>7.0017866628036218E-2</v>
      </c>
      <c r="K1388" s="7" cm="1">
        <f t="array" ref="K1388">INDEX('[2]pricelist external'!$J$3:$J$1649,MATCH(A1388,'[2]pricelist external'!$D$3:$D$1649,0),)</f>
        <v>221.59</v>
      </c>
      <c r="L1388" s="25">
        <f t="shared" si="120"/>
        <v>12671.313924</v>
      </c>
      <c r="M1388" s="7">
        <f t="shared" si="121"/>
        <v>188.35149999999999</v>
      </c>
      <c r="N1388" s="25">
        <f t="shared" si="122"/>
        <v>10770.616835399998</v>
      </c>
    </row>
    <row r="1389" spans="1:14" ht="15" x14ac:dyDescent="0.25">
      <c r="A1389" s="65">
        <v>23310150001</v>
      </c>
      <c r="B1389" s="91" t="s">
        <v>1404</v>
      </c>
      <c r="C1389" s="56" t="s">
        <v>1805</v>
      </c>
      <c r="D1389" s="91" t="s">
        <v>1282</v>
      </c>
      <c r="E1389" s="92" t="s">
        <v>1142</v>
      </c>
      <c r="F1389" s="83" t="s">
        <v>1912</v>
      </c>
      <c r="G1389" s="93">
        <v>1</v>
      </c>
      <c r="H1389" s="103">
        <v>0.47</v>
      </c>
      <c r="I1389" s="79">
        <v>265.08</v>
      </c>
      <c r="J1389" s="80">
        <f t="shared" si="124"/>
        <v>7.0016598762637772E-2</v>
      </c>
      <c r="K1389" s="7" cm="1">
        <f t="array" ref="K1389">INDEX('[2]pricelist external'!$J$3:$J$1649,MATCH(A1389,'[2]pricelist external'!$D$3:$D$1649,0),)</f>
        <v>283.64</v>
      </c>
      <c r="L1389" s="25">
        <f t="shared" si="120"/>
        <v>16219.556303999998</v>
      </c>
      <c r="M1389" s="7">
        <f t="shared" si="121"/>
        <v>241.09399999999999</v>
      </c>
      <c r="N1389" s="25">
        <f t="shared" si="122"/>
        <v>13786.6228584</v>
      </c>
    </row>
    <row r="1390" spans="1:14" ht="15" x14ac:dyDescent="0.25">
      <c r="A1390" s="65">
        <v>23310150055</v>
      </c>
      <c r="B1390" s="91" t="s">
        <v>1405</v>
      </c>
      <c r="C1390" s="56" t="s">
        <v>1805</v>
      </c>
      <c r="D1390" s="91" t="s">
        <v>1282</v>
      </c>
      <c r="E1390" s="92" t="s">
        <v>1142</v>
      </c>
      <c r="F1390" s="83" t="s">
        <v>1912</v>
      </c>
      <c r="G1390" s="93">
        <v>1</v>
      </c>
      <c r="H1390" s="103">
        <v>0.47</v>
      </c>
      <c r="I1390" s="79">
        <v>207.09</v>
      </c>
      <c r="J1390" s="80">
        <f t="shared" si="124"/>
        <v>7.0017866628036218E-2</v>
      </c>
      <c r="K1390" s="7" cm="1">
        <f t="array" ref="K1390">INDEX('[2]pricelist external'!$J$3:$J$1649,MATCH(A1390,'[2]pricelist external'!$D$3:$D$1649,0),)</f>
        <v>221.59</v>
      </c>
      <c r="L1390" s="25">
        <f t="shared" si="120"/>
        <v>12671.313924</v>
      </c>
      <c r="M1390" s="7">
        <f t="shared" si="121"/>
        <v>188.35149999999999</v>
      </c>
      <c r="N1390" s="25">
        <f t="shared" si="122"/>
        <v>10770.616835399998</v>
      </c>
    </row>
    <row r="1391" spans="1:14" ht="15" x14ac:dyDescent="0.25">
      <c r="A1391" s="65">
        <v>23310150056</v>
      </c>
      <c r="B1391" s="91" t="s">
        <v>1406</v>
      </c>
      <c r="C1391" s="56" t="s">
        <v>1805</v>
      </c>
      <c r="D1391" s="91" t="s">
        <v>1282</v>
      </c>
      <c r="E1391" s="92" t="s">
        <v>1142</v>
      </c>
      <c r="F1391" s="83" t="s">
        <v>1912</v>
      </c>
      <c r="G1391" s="93">
        <v>1</v>
      </c>
      <c r="H1391" s="103">
        <v>0.47</v>
      </c>
      <c r="I1391" s="79">
        <v>265.08</v>
      </c>
      <c r="J1391" s="80">
        <f t="shared" si="124"/>
        <v>7.0016598762637772E-2</v>
      </c>
      <c r="K1391" s="7" cm="1">
        <f t="array" ref="K1391">INDEX('[2]pricelist external'!$J$3:$J$1649,MATCH(A1391,'[2]pricelist external'!$D$3:$D$1649,0),)</f>
        <v>283.64</v>
      </c>
      <c r="L1391" s="25">
        <f t="shared" si="120"/>
        <v>16219.556303999998</v>
      </c>
      <c r="M1391" s="7">
        <f t="shared" si="121"/>
        <v>241.09399999999999</v>
      </c>
      <c r="N1391" s="25">
        <f t="shared" si="122"/>
        <v>13786.6228584</v>
      </c>
    </row>
    <row r="1392" spans="1:14" ht="15" x14ac:dyDescent="0.25">
      <c r="A1392" s="65">
        <v>23310300000</v>
      </c>
      <c r="B1392" s="91" t="s">
        <v>1407</v>
      </c>
      <c r="C1392" s="56" t="s">
        <v>1805</v>
      </c>
      <c r="D1392" s="91" t="s">
        <v>1282</v>
      </c>
      <c r="E1392" s="92" t="s">
        <v>1142</v>
      </c>
      <c r="F1392" s="83" t="s">
        <v>1912</v>
      </c>
      <c r="G1392" s="93">
        <v>1</v>
      </c>
      <c r="H1392" s="103">
        <v>0.47</v>
      </c>
      <c r="I1392" s="79">
        <v>203.02</v>
      </c>
      <c r="J1392" s="80">
        <f t="shared" si="124"/>
        <v>6.9993104127672012E-2</v>
      </c>
      <c r="K1392" s="7" cm="1">
        <f t="array" ref="K1392">INDEX('[2]pricelist external'!$J$3:$J$1649,MATCH(A1392,'[2]pricelist external'!$D$3:$D$1649,0),)</f>
        <v>217.23</v>
      </c>
      <c r="L1392" s="25">
        <f t="shared" si="120"/>
        <v>12421.993428</v>
      </c>
      <c r="M1392" s="7">
        <f t="shared" si="121"/>
        <v>184.6455</v>
      </c>
      <c r="N1392" s="25">
        <f t="shared" si="122"/>
        <v>10558.6944138</v>
      </c>
    </row>
    <row r="1393" spans="1:14" ht="15" x14ac:dyDescent="0.25">
      <c r="A1393" s="65">
        <v>23310630000</v>
      </c>
      <c r="B1393" s="91" t="s">
        <v>1408</v>
      </c>
      <c r="C1393" s="56" t="s">
        <v>1805</v>
      </c>
      <c r="D1393" s="91" t="s">
        <v>1282</v>
      </c>
      <c r="E1393" s="92" t="s">
        <v>1142</v>
      </c>
      <c r="F1393" s="83">
        <v>4</v>
      </c>
      <c r="G1393" s="93">
        <v>1</v>
      </c>
      <c r="H1393" s="103">
        <v>0.35</v>
      </c>
      <c r="I1393" s="79">
        <v>100.04</v>
      </c>
      <c r="J1393" s="80">
        <f t="shared" si="124"/>
        <v>6.9972011195521766E-2</v>
      </c>
      <c r="K1393" s="7" cm="1">
        <f t="array" ref="K1393">INDEX('[2]pricelist external'!$J$3:$J$1649,MATCH(A1393,'[2]pricelist external'!$D$3:$D$1649,0),)</f>
        <v>107.04</v>
      </c>
      <c r="L1393" s="25">
        <f t="shared" si="120"/>
        <v>6120.9325440000002</v>
      </c>
      <c r="M1393" s="7">
        <f t="shared" si="121"/>
        <v>90.984000000000009</v>
      </c>
      <c r="N1393" s="25">
        <f t="shared" si="122"/>
        <v>5202.7926624000002</v>
      </c>
    </row>
    <row r="1394" spans="1:14" ht="15" x14ac:dyDescent="0.25">
      <c r="A1394" s="65">
        <v>23310630001</v>
      </c>
      <c r="B1394" s="91" t="s">
        <v>1409</v>
      </c>
      <c r="C1394" s="56" t="s">
        <v>1805</v>
      </c>
      <c r="D1394" s="91" t="s">
        <v>1282</v>
      </c>
      <c r="E1394" s="92" t="s">
        <v>1142</v>
      </c>
      <c r="F1394" s="83" t="s">
        <v>1912</v>
      </c>
      <c r="G1394" s="93">
        <v>1</v>
      </c>
      <c r="H1394" s="103">
        <v>0.35</v>
      </c>
      <c r="I1394" s="79">
        <v>194.1</v>
      </c>
      <c r="J1394" s="80">
        <f t="shared" si="124"/>
        <v>7.0015455950541039E-2</v>
      </c>
      <c r="K1394" s="7" cm="1">
        <f t="array" ref="K1394">INDEX('[2]pricelist external'!$J$3:$J$1649,MATCH(A1394,'[2]pricelist external'!$D$3:$D$1649,0),)</f>
        <v>207.69</v>
      </c>
      <c r="L1394" s="25">
        <f t="shared" si="120"/>
        <v>11876.461884</v>
      </c>
      <c r="M1394" s="7">
        <f t="shared" si="121"/>
        <v>176.53649999999999</v>
      </c>
      <c r="N1394" s="25">
        <f t="shared" si="122"/>
        <v>10094.992601399999</v>
      </c>
    </row>
    <row r="1395" spans="1:14" ht="15" x14ac:dyDescent="0.25">
      <c r="A1395" s="65">
        <v>23310630055</v>
      </c>
      <c r="B1395" s="91" t="s">
        <v>1410</v>
      </c>
      <c r="C1395" s="56" t="s">
        <v>1805</v>
      </c>
      <c r="D1395" s="91" t="s">
        <v>1282</v>
      </c>
      <c r="E1395" s="92" t="s">
        <v>1142</v>
      </c>
      <c r="F1395" s="83">
        <v>3</v>
      </c>
      <c r="G1395" s="93">
        <v>1</v>
      </c>
      <c r="H1395" s="103">
        <v>0.35</v>
      </c>
      <c r="I1395" s="79">
        <v>100.04</v>
      </c>
      <c r="J1395" s="80">
        <f t="shared" si="124"/>
        <v>6.9972011195521766E-2</v>
      </c>
      <c r="K1395" s="7" cm="1">
        <f t="array" ref="K1395">INDEX('[2]pricelist external'!$J$3:$J$1649,MATCH(A1395,'[2]pricelist external'!$D$3:$D$1649,0),)</f>
        <v>107.04</v>
      </c>
      <c r="L1395" s="25">
        <f t="shared" si="120"/>
        <v>6120.9325440000002</v>
      </c>
      <c r="M1395" s="7">
        <f t="shared" si="121"/>
        <v>90.984000000000009</v>
      </c>
      <c r="N1395" s="25">
        <f t="shared" si="122"/>
        <v>5202.7926624000002</v>
      </c>
    </row>
    <row r="1396" spans="1:14" ht="15" x14ac:dyDescent="0.25">
      <c r="A1396" s="65">
        <v>23310630056</v>
      </c>
      <c r="B1396" s="91" t="s">
        <v>1411</v>
      </c>
      <c r="C1396" s="56" t="s">
        <v>1805</v>
      </c>
      <c r="D1396" s="91" t="s">
        <v>1282</v>
      </c>
      <c r="E1396" s="92" t="s">
        <v>1142</v>
      </c>
      <c r="F1396" s="83" t="s">
        <v>1912</v>
      </c>
      <c r="G1396" s="93">
        <v>1</v>
      </c>
      <c r="H1396" s="103">
        <v>0.35</v>
      </c>
      <c r="I1396" s="79">
        <v>194.1</v>
      </c>
      <c r="J1396" s="80">
        <f t="shared" si="124"/>
        <v>7.0015455950541039E-2</v>
      </c>
      <c r="K1396" s="7" cm="1">
        <f t="array" ref="K1396">INDEX('[2]pricelist external'!$J$3:$J$1649,MATCH(A1396,'[2]pricelist external'!$D$3:$D$1649,0),)</f>
        <v>207.69</v>
      </c>
      <c r="L1396" s="25">
        <f t="shared" si="120"/>
        <v>11876.461884</v>
      </c>
      <c r="M1396" s="7">
        <f t="shared" si="121"/>
        <v>176.53649999999999</v>
      </c>
      <c r="N1396" s="25">
        <f t="shared" si="122"/>
        <v>10094.992601399999</v>
      </c>
    </row>
    <row r="1397" spans="1:14" ht="15" x14ac:dyDescent="0.25">
      <c r="A1397" s="65">
        <v>23310630100</v>
      </c>
      <c r="B1397" s="91" t="s">
        <v>1412</v>
      </c>
      <c r="C1397" s="56" t="s">
        <v>1805</v>
      </c>
      <c r="D1397" s="91" t="s">
        <v>1282</v>
      </c>
      <c r="E1397" s="92" t="s">
        <v>1142</v>
      </c>
      <c r="F1397" s="83" t="s">
        <v>1912</v>
      </c>
      <c r="G1397" s="93">
        <v>1</v>
      </c>
      <c r="H1397" s="103">
        <v>0.35</v>
      </c>
      <c r="I1397" s="79">
        <v>137.25</v>
      </c>
      <c r="J1397" s="80">
        <f t="shared" si="124"/>
        <v>7.0018214936247825E-2</v>
      </c>
      <c r="K1397" s="7" cm="1">
        <f t="array" ref="K1397">INDEX('[2]pricelist external'!$J$3:$J$1649,MATCH(A1397,'[2]pricelist external'!$D$3:$D$1649,0),)</f>
        <v>146.86000000000001</v>
      </c>
      <c r="L1397" s="25">
        <f t="shared" si="120"/>
        <v>8397.9834960000007</v>
      </c>
      <c r="M1397" s="7">
        <f t="shared" si="121"/>
        <v>124.831</v>
      </c>
      <c r="N1397" s="25">
        <f t="shared" si="122"/>
        <v>7138.2859716000003</v>
      </c>
    </row>
    <row r="1398" spans="1:14" ht="15" x14ac:dyDescent="0.25">
      <c r="A1398" s="65">
        <v>23310630101</v>
      </c>
      <c r="B1398" s="91" t="s">
        <v>1413</v>
      </c>
      <c r="C1398" s="56" t="s">
        <v>1805</v>
      </c>
      <c r="D1398" s="91" t="s">
        <v>1282</v>
      </c>
      <c r="E1398" s="92" t="s">
        <v>1142</v>
      </c>
      <c r="F1398" s="83" t="s">
        <v>1912</v>
      </c>
      <c r="G1398" s="93">
        <v>1</v>
      </c>
      <c r="H1398" s="103">
        <v>0.35</v>
      </c>
      <c r="I1398" s="79">
        <v>137.25</v>
      </c>
      <c r="J1398" s="80">
        <f t="shared" si="124"/>
        <v>7.0018214936247825E-2</v>
      </c>
      <c r="K1398" s="7" cm="1">
        <f t="array" ref="K1398">INDEX('[2]pricelist external'!$J$3:$J$1649,MATCH(A1398,'[2]pricelist external'!$D$3:$D$1649,0),)</f>
        <v>146.86000000000001</v>
      </c>
      <c r="L1398" s="25">
        <f t="shared" si="120"/>
        <v>8397.9834960000007</v>
      </c>
      <c r="M1398" s="7">
        <f t="shared" si="121"/>
        <v>124.831</v>
      </c>
      <c r="N1398" s="25">
        <f t="shared" si="122"/>
        <v>7138.2859716000003</v>
      </c>
    </row>
    <row r="1399" spans="1:14" ht="15" x14ac:dyDescent="0.25">
      <c r="A1399" s="65">
        <v>23310630175</v>
      </c>
      <c r="B1399" s="91" t="s">
        <v>1414</v>
      </c>
      <c r="C1399" s="56" t="s">
        <v>1805</v>
      </c>
      <c r="D1399" s="91" t="s">
        <v>1282</v>
      </c>
      <c r="E1399" s="92" t="s">
        <v>1142</v>
      </c>
      <c r="F1399" s="83" t="s">
        <v>1912</v>
      </c>
      <c r="G1399" s="93">
        <v>1</v>
      </c>
      <c r="H1399" s="103">
        <v>0.35</v>
      </c>
      <c r="I1399" s="79">
        <v>137.25</v>
      </c>
      <c r="J1399" s="80">
        <f t="shared" si="124"/>
        <v>7.0018214936247825E-2</v>
      </c>
      <c r="K1399" s="7" cm="1">
        <f t="array" ref="K1399">INDEX('[2]pricelist external'!$J$3:$J$1649,MATCH(A1399,'[2]pricelist external'!$D$3:$D$1649,0),)</f>
        <v>146.86000000000001</v>
      </c>
      <c r="L1399" s="25">
        <f t="shared" si="120"/>
        <v>8397.9834960000007</v>
      </c>
      <c r="M1399" s="7">
        <f t="shared" si="121"/>
        <v>124.831</v>
      </c>
      <c r="N1399" s="25">
        <f t="shared" si="122"/>
        <v>7138.2859716000003</v>
      </c>
    </row>
    <row r="1400" spans="1:14" ht="15" x14ac:dyDescent="0.25">
      <c r="A1400" s="65">
        <v>23310800005</v>
      </c>
      <c r="B1400" s="91" t="s">
        <v>1415</v>
      </c>
      <c r="C1400" s="56" t="s">
        <v>1805</v>
      </c>
      <c r="D1400" s="91" t="s">
        <v>1282</v>
      </c>
      <c r="E1400" s="92" t="s">
        <v>1142</v>
      </c>
      <c r="F1400" s="83" t="s">
        <v>1912</v>
      </c>
      <c r="G1400" s="93">
        <v>1</v>
      </c>
      <c r="H1400" s="103">
        <v>0.35</v>
      </c>
      <c r="I1400" s="79">
        <v>137.25</v>
      </c>
      <c r="J1400" s="80">
        <f t="shared" si="124"/>
        <v>7.0018214936247825E-2</v>
      </c>
      <c r="K1400" s="7" cm="1">
        <f t="array" ref="K1400">INDEX('[2]pricelist external'!$J$3:$J$1649,MATCH(A1400,'[2]pricelist external'!$D$3:$D$1649,0),)</f>
        <v>146.86000000000001</v>
      </c>
      <c r="L1400" s="25">
        <f t="shared" ref="L1400:L1473" si="125">K1400*$L$3</f>
        <v>8397.9834960000007</v>
      </c>
      <c r="M1400" s="7">
        <f t="shared" ref="M1400:M1473" si="126">K1400*(1-$N$5)</f>
        <v>124.831</v>
      </c>
      <c r="N1400" s="25">
        <f t="shared" ref="N1400:N1473" si="127">M1400*$L$3</f>
        <v>7138.2859716000003</v>
      </c>
    </row>
    <row r="1401" spans="1:14" ht="15" x14ac:dyDescent="0.25">
      <c r="A1401" s="65">
        <v>23311101000</v>
      </c>
      <c r="B1401" s="91" t="s">
        <v>1416</v>
      </c>
      <c r="C1401" s="56" t="s">
        <v>1805</v>
      </c>
      <c r="D1401" s="91" t="s">
        <v>1221</v>
      </c>
      <c r="E1401" s="92" t="s">
        <v>1417</v>
      </c>
      <c r="F1401" s="83" t="s">
        <v>1912</v>
      </c>
      <c r="G1401" s="93">
        <v>1</v>
      </c>
      <c r="H1401" s="103">
        <v>0.65</v>
      </c>
      <c r="I1401" s="79">
        <v>404.44</v>
      </c>
      <c r="J1401" s="80">
        <f t="shared" si="124"/>
        <v>6.9998021956285239E-2</v>
      </c>
      <c r="K1401" s="7" cm="1">
        <f t="array" ref="K1401">INDEX('[2]pricelist external'!$J$3:$J$1649,MATCH(A1401,'[2]pricelist external'!$D$3:$D$1649,0),)</f>
        <v>432.75</v>
      </c>
      <c r="L1401" s="25">
        <f t="shared" si="125"/>
        <v>24746.2029</v>
      </c>
      <c r="M1401" s="7">
        <f t="shared" si="126"/>
        <v>367.83749999999998</v>
      </c>
      <c r="N1401" s="25">
        <f t="shared" si="127"/>
        <v>21034.272464999998</v>
      </c>
    </row>
    <row r="1402" spans="1:14" ht="15" x14ac:dyDescent="0.25">
      <c r="A1402" s="65">
        <v>23311101055</v>
      </c>
      <c r="B1402" s="91" t="s">
        <v>1418</v>
      </c>
      <c r="C1402" s="56" t="s">
        <v>1805</v>
      </c>
      <c r="D1402" s="91" t="s">
        <v>1221</v>
      </c>
      <c r="E1402" s="92" t="s">
        <v>1417</v>
      </c>
      <c r="F1402" s="83" t="s">
        <v>1912</v>
      </c>
      <c r="G1402" s="93">
        <v>1</v>
      </c>
      <c r="H1402" s="103">
        <v>0.65</v>
      </c>
      <c r="I1402" s="79">
        <v>404.44</v>
      </c>
      <c r="J1402" s="80">
        <f t="shared" si="124"/>
        <v>6.9998021956285239E-2</v>
      </c>
      <c r="K1402" s="7" cm="1">
        <f t="array" ref="K1402">INDEX('[2]pricelist external'!$J$3:$J$1649,MATCH(A1402,'[2]pricelist external'!$D$3:$D$1649,0),)</f>
        <v>432.75</v>
      </c>
      <c r="L1402" s="25">
        <f t="shared" si="125"/>
        <v>24746.2029</v>
      </c>
      <c r="M1402" s="7">
        <f t="shared" si="126"/>
        <v>367.83749999999998</v>
      </c>
      <c r="N1402" s="25">
        <f t="shared" si="127"/>
        <v>21034.272464999998</v>
      </c>
    </row>
    <row r="1403" spans="1:14" ht="15" x14ac:dyDescent="0.25">
      <c r="A1403" s="65">
        <v>23311103000</v>
      </c>
      <c r="B1403" s="91" t="s">
        <v>1419</v>
      </c>
      <c r="C1403" s="56" t="s">
        <v>1805</v>
      </c>
      <c r="D1403" s="91" t="s">
        <v>1221</v>
      </c>
      <c r="E1403" s="92" t="s">
        <v>1417</v>
      </c>
      <c r="F1403" s="83">
        <v>4</v>
      </c>
      <c r="G1403" s="93">
        <v>1</v>
      </c>
      <c r="H1403" s="103">
        <v>0.65</v>
      </c>
      <c r="I1403" s="79">
        <v>404.44</v>
      </c>
      <c r="J1403" s="80">
        <f t="shared" si="124"/>
        <v>6.9998021956285239E-2</v>
      </c>
      <c r="K1403" s="7" cm="1">
        <f t="array" ref="K1403">INDEX('[2]pricelist external'!$J$3:$J$1649,MATCH(A1403,'[2]pricelist external'!$D$3:$D$1649,0),)</f>
        <v>432.75</v>
      </c>
      <c r="L1403" s="25">
        <f t="shared" si="125"/>
        <v>24746.2029</v>
      </c>
      <c r="M1403" s="7">
        <f t="shared" si="126"/>
        <v>367.83749999999998</v>
      </c>
      <c r="N1403" s="25">
        <f t="shared" si="127"/>
        <v>21034.272464999998</v>
      </c>
    </row>
    <row r="1404" spans="1:14" ht="15" x14ac:dyDescent="0.25">
      <c r="A1404" s="65">
        <v>23311103055</v>
      </c>
      <c r="B1404" s="91" t="s">
        <v>1420</v>
      </c>
      <c r="C1404" s="56" t="s">
        <v>1805</v>
      </c>
      <c r="D1404" s="91" t="s">
        <v>1221</v>
      </c>
      <c r="E1404" s="92" t="s">
        <v>1417</v>
      </c>
      <c r="F1404" s="83">
        <v>4</v>
      </c>
      <c r="G1404" s="93">
        <v>1</v>
      </c>
      <c r="H1404" s="103">
        <v>0.65</v>
      </c>
      <c r="I1404" s="79">
        <v>404.44</v>
      </c>
      <c r="J1404" s="80">
        <f t="shared" si="124"/>
        <v>6.9998021956285239E-2</v>
      </c>
      <c r="K1404" s="7" cm="1">
        <f t="array" ref="K1404">INDEX('[2]pricelist external'!$J$3:$J$1649,MATCH(A1404,'[2]pricelist external'!$D$3:$D$1649,0),)</f>
        <v>432.75</v>
      </c>
      <c r="L1404" s="25">
        <f t="shared" si="125"/>
        <v>24746.2029</v>
      </c>
      <c r="M1404" s="7">
        <f t="shared" si="126"/>
        <v>367.83749999999998</v>
      </c>
      <c r="N1404" s="25">
        <f t="shared" si="127"/>
        <v>21034.272464999998</v>
      </c>
    </row>
    <row r="1405" spans="1:14" ht="15" x14ac:dyDescent="0.25">
      <c r="A1405" s="65">
        <v>23311104000</v>
      </c>
      <c r="B1405" s="91" t="s">
        <v>1421</v>
      </c>
      <c r="C1405" s="56" t="s">
        <v>1805</v>
      </c>
      <c r="D1405" s="91" t="s">
        <v>1221</v>
      </c>
      <c r="E1405" s="92" t="s">
        <v>1417</v>
      </c>
      <c r="F1405" s="83">
        <v>4</v>
      </c>
      <c r="G1405" s="93">
        <v>1</v>
      </c>
      <c r="H1405" s="103">
        <v>0.65</v>
      </c>
      <c r="I1405" s="79">
        <v>404.44</v>
      </c>
      <c r="J1405" s="80">
        <f t="shared" si="124"/>
        <v>6.9998021956285239E-2</v>
      </c>
      <c r="K1405" s="7" cm="1">
        <f t="array" ref="K1405">INDEX('[2]pricelist external'!$J$3:$J$1649,MATCH(A1405,'[2]pricelist external'!$D$3:$D$1649,0),)</f>
        <v>432.75</v>
      </c>
      <c r="L1405" s="25">
        <f t="shared" si="125"/>
        <v>24746.2029</v>
      </c>
      <c r="M1405" s="7">
        <f t="shared" si="126"/>
        <v>367.83749999999998</v>
      </c>
      <c r="N1405" s="25">
        <f t="shared" si="127"/>
        <v>21034.272464999998</v>
      </c>
    </row>
    <row r="1406" spans="1:14" ht="15" x14ac:dyDescent="0.25">
      <c r="A1406" s="65">
        <v>23311104055</v>
      </c>
      <c r="B1406" s="91" t="s">
        <v>1422</v>
      </c>
      <c r="C1406" s="56" t="s">
        <v>1805</v>
      </c>
      <c r="D1406" s="91" t="s">
        <v>1221</v>
      </c>
      <c r="E1406" s="92" t="s">
        <v>1417</v>
      </c>
      <c r="F1406" s="83">
        <v>4</v>
      </c>
      <c r="G1406" s="93">
        <v>1</v>
      </c>
      <c r="H1406" s="103">
        <v>0.65</v>
      </c>
      <c r="I1406" s="79">
        <v>404.44</v>
      </c>
      <c r="J1406" s="80">
        <f t="shared" si="124"/>
        <v>6.9998021956285239E-2</v>
      </c>
      <c r="K1406" s="7" cm="1">
        <f t="array" ref="K1406">INDEX('[2]pricelist external'!$J$3:$J$1649,MATCH(A1406,'[2]pricelist external'!$D$3:$D$1649,0),)</f>
        <v>432.75</v>
      </c>
      <c r="L1406" s="25">
        <f t="shared" si="125"/>
        <v>24746.2029</v>
      </c>
      <c r="M1406" s="7">
        <f t="shared" si="126"/>
        <v>367.83749999999998</v>
      </c>
      <c r="N1406" s="25">
        <f t="shared" si="127"/>
        <v>21034.272464999998</v>
      </c>
    </row>
    <row r="1407" spans="1:14" ht="15" x14ac:dyDescent="0.25">
      <c r="A1407" s="65">
        <v>23311105000</v>
      </c>
      <c r="B1407" s="91" t="s">
        <v>1423</v>
      </c>
      <c r="C1407" s="56" t="s">
        <v>1805</v>
      </c>
      <c r="D1407" s="91" t="s">
        <v>1221</v>
      </c>
      <c r="E1407" s="92" t="s">
        <v>1417</v>
      </c>
      <c r="F1407" s="83">
        <v>3</v>
      </c>
      <c r="G1407" s="93">
        <v>1</v>
      </c>
      <c r="H1407" s="103">
        <v>0.65</v>
      </c>
      <c r="I1407" s="79">
        <v>404.44</v>
      </c>
      <c r="J1407" s="80">
        <f t="shared" si="124"/>
        <v>6.9998021956285239E-2</v>
      </c>
      <c r="K1407" s="7" cm="1">
        <f t="array" ref="K1407">INDEX('[2]pricelist external'!$J$3:$J$1649,MATCH(A1407,'[2]pricelist external'!$D$3:$D$1649,0),)</f>
        <v>432.75</v>
      </c>
      <c r="L1407" s="25">
        <f t="shared" si="125"/>
        <v>24746.2029</v>
      </c>
      <c r="M1407" s="7">
        <f t="shared" si="126"/>
        <v>367.83749999999998</v>
      </c>
      <c r="N1407" s="25">
        <f t="shared" si="127"/>
        <v>21034.272464999998</v>
      </c>
    </row>
    <row r="1408" spans="1:14" ht="15" x14ac:dyDescent="0.25">
      <c r="A1408" s="65">
        <v>23311105055</v>
      </c>
      <c r="B1408" s="91" t="s">
        <v>1424</v>
      </c>
      <c r="C1408" s="56" t="s">
        <v>1805</v>
      </c>
      <c r="D1408" s="91" t="s">
        <v>1221</v>
      </c>
      <c r="E1408" s="92" t="s">
        <v>1417</v>
      </c>
      <c r="F1408" s="83">
        <v>4</v>
      </c>
      <c r="G1408" s="93">
        <v>1</v>
      </c>
      <c r="H1408" s="103">
        <v>0.65</v>
      </c>
      <c r="I1408" s="79">
        <v>404.44</v>
      </c>
      <c r="J1408" s="80">
        <f t="shared" ref="J1408:J1435" si="128">K1408/I1408-1</f>
        <v>6.9998021956285239E-2</v>
      </c>
      <c r="K1408" s="7" cm="1">
        <f t="array" ref="K1408">INDEX('[2]pricelist external'!$J$3:$J$1649,MATCH(A1408,'[2]pricelist external'!$D$3:$D$1649,0),)</f>
        <v>432.75</v>
      </c>
      <c r="L1408" s="25">
        <f t="shared" si="125"/>
        <v>24746.2029</v>
      </c>
      <c r="M1408" s="7">
        <f t="shared" si="126"/>
        <v>367.83749999999998</v>
      </c>
      <c r="N1408" s="25">
        <f t="shared" si="127"/>
        <v>21034.272464999998</v>
      </c>
    </row>
    <row r="1409" spans="1:14" ht="15" x14ac:dyDescent="0.25">
      <c r="A1409" s="65">
        <v>23311151000</v>
      </c>
      <c r="B1409" s="91" t="s">
        <v>1425</v>
      </c>
      <c r="C1409" s="56" t="s">
        <v>1805</v>
      </c>
      <c r="D1409" s="91" t="s">
        <v>1221</v>
      </c>
      <c r="E1409" s="92" t="s">
        <v>1417</v>
      </c>
      <c r="F1409" s="83" t="s">
        <v>1912</v>
      </c>
      <c r="G1409" s="93">
        <v>1</v>
      </c>
      <c r="H1409" s="103">
        <v>0.65</v>
      </c>
      <c r="I1409" s="79">
        <v>404.44</v>
      </c>
      <c r="J1409" s="80">
        <f t="shared" si="128"/>
        <v>6.9998021956285239E-2</v>
      </c>
      <c r="K1409" s="7" cm="1">
        <f t="array" ref="K1409">INDEX('[2]pricelist external'!$J$3:$J$1649,MATCH(A1409,'[2]pricelist external'!$D$3:$D$1649,0),)</f>
        <v>432.75</v>
      </c>
      <c r="L1409" s="25">
        <f t="shared" si="125"/>
        <v>24746.2029</v>
      </c>
      <c r="M1409" s="7">
        <f t="shared" si="126"/>
        <v>367.83749999999998</v>
      </c>
      <c r="N1409" s="25">
        <f t="shared" si="127"/>
        <v>21034.272464999998</v>
      </c>
    </row>
    <row r="1410" spans="1:14" ht="15" x14ac:dyDescent="0.25">
      <c r="A1410" s="65">
        <v>23311153000</v>
      </c>
      <c r="B1410" s="91" t="s">
        <v>1426</v>
      </c>
      <c r="C1410" s="56" t="s">
        <v>1805</v>
      </c>
      <c r="D1410" s="91" t="s">
        <v>1221</v>
      </c>
      <c r="E1410" s="92" t="s">
        <v>1417</v>
      </c>
      <c r="F1410" s="83" t="s">
        <v>1912</v>
      </c>
      <c r="G1410" s="93">
        <v>1</v>
      </c>
      <c r="H1410" s="103">
        <v>0.65</v>
      </c>
      <c r="I1410" s="79">
        <v>404.44</v>
      </c>
      <c r="J1410" s="80">
        <f t="shared" si="128"/>
        <v>6.9998021956285239E-2</v>
      </c>
      <c r="K1410" s="7" cm="1">
        <f t="array" ref="K1410">INDEX('[2]pricelist external'!$J$3:$J$1649,MATCH(A1410,'[2]pricelist external'!$D$3:$D$1649,0),)</f>
        <v>432.75</v>
      </c>
      <c r="L1410" s="25">
        <f t="shared" si="125"/>
        <v>24746.2029</v>
      </c>
      <c r="M1410" s="7">
        <f t="shared" si="126"/>
        <v>367.83749999999998</v>
      </c>
      <c r="N1410" s="25">
        <f t="shared" si="127"/>
        <v>21034.272464999998</v>
      </c>
    </row>
    <row r="1411" spans="1:14" ht="15" x14ac:dyDescent="0.25">
      <c r="A1411" s="65">
        <v>23311153055</v>
      </c>
      <c r="B1411" s="91" t="s">
        <v>1427</v>
      </c>
      <c r="C1411" s="56" t="s">
        <v>1805</v>
      </c>
      <c r="D1411" s="91" t="s">
        <v>1221</v>
      </c>
      <c r="E1411" s="92" t="s">
        <v>1417</v>
      </c>
      <c r="F1411" s="83" t="s">
        <v>1912</v>
      </c>
      <c r="G1411" s="93">
        <v>1</v>
      </c>
      <c r="H1411" s="103">
        <v>0.65</v>
      </c>
      <c r="I1411" s="79">
        <v>404.44</v>
      </c>
      <c r="J1411" s="80">
        <f t="shared" si="128"/>
        <v>6.9998021956285239E-2</v>
      </c>
      <c r="K1411" s="7" cm="1">
        <f t="array" ref="K1411">INDEX('[2]pricelist external'!$J$3:$J$1649,MATCH(A1411,'[2]pricelist external'!$D$3:$D$1649,0),)</f>
        <v>432.75</v>
      </c>
      <c r="L1411" s="25">
        <f t="shared" si="125"/>
        <v>24746.2029</v>
      </c>
      <c r="M1411" s="7">
        <f t="shared" si="126"/>
        <v>367.83749999999998</v>
      </c>
      <c r="N1411" s="25">
        <f t="shared" si="127"/>
        <v>21034.272464999998</v>
      </c>
    </row>
    <row r="1412" spans="1:14" ht="15" x14ac:dyDescent="0.25">
      <c r="A1412" s="65">
        <v>23311154000</v>
      </c>
      <c r="B1412" s="91" t="s">
        <v>1428</v>
      </c>
      <c r="C1412" s="56" t="s">
        <v>1805</v>
      </c>
      <c r="D1412" s="91" t="s">
        <v>1221</v>
      </c>
      <c r="E1412" s="92" t="s">
        <v>1417</v>
      </c>
      <c r="F1412" s="83" t="s">
        <v>1912</v>
      </c>
      <c r="G1412" s="93">
        <v>1</v>
      </c>
      <c r="H1412" s="103">
        <v>0.65</v>
      </c>
      <c r="I1412" s="79">
        <v>404.44</v>
      </c>
      <c r="J1412" s="80">
        <f t="shared" si="128"/>
        <v>6.9998021956285239E-2</v>
      </c>
      <c r="K1412" s="7" cm="1">
        <f t="array" ref="K1412">INDEX('[2]pricelist external'!$J$3:$J$1649,MATCH(A1412,'[2]pricelist external'!$D$3:$D$1649,0),)</f>
        <v>432.75</v>
      </c>
      <c r="L1412" s="25">
        <f t="shared" si="125"/>
        <v>24746.2029</v>
      </c>
      <c r="M1412" s="7">
        <f t="shared" si="126"/>
        <v>367.83749999999998</v>
      </c>
      <c r="N1412" s="25">
        <f t="shared" si="127"/>
        <v>21034.272464999998</v>
      </c>
    </row>
    <row r="1413" spans="1:14" ht="15" x14ac:dyDescent="0.25">
      <c r="A1413" s="65">
        <v>23311154055</v>
      </c>
      <c r="B1413" s="91" t="s">
        <v>1429</v>
      </c>
      <c r="C1413" s="56" t="s">
        <v>1805</v>
      </c>
      <c r="D1413" s="91" t="s">
        <v>1221</v>
      </c>
      <c r="E1413" s="92" t="s">
        <v>1417</v>
      </c>
      <c r="F1413" s="83" t="s">
        <v>1912</v>
      </c>
      <c r="G1413" s="93">
        <v>1</v>
      </c>
      <c r="H1413" s="103">
        <v>0.65</v>
      </c>
      <c r="I1413" s="79">
        <v>404.44</v>
      </c>
      <c r="J1413" s="80">
        <f t="shared" si="128"/>
        <v>6.9998021956285239E-2</v>
      </c>
      <c r="K1413" s="7" cm="1">
        <f t="array" ref="K1413">INDEX('[2]pricelist external'!$J$3:$J$1649,MATCH(A1413,'[2]pricelist external'!$D$3:$D$1649,0),)</f>
        <v>432.75</v>
      </c>
      <c r="L1413" s="25">
        <f t="shared" si="125"/>
        <v>24746.2029</v>
      </c>
      <c r="M1413" s="7">
        <f t="shared" si="126"/>
        <v>367.83749999999998</v>
      </c>
      <c r="N1413" s="25">
        <f t="shared" si="127"/>
        <v>21034.272464999998</v>
      </c>
    </row>
    <row r="1414" spans="1:14" ht="15" x14ac:dyDescent="0.25">
      <c r="A1414" s="65">
        <v>23311155000</v>
      </c>
      <c r="B1414" s="91" t="s">
        <v>1430</v>
      </c>
      <c r="C1414" s="56" t="s">
        <v>1805</v>
      </c>
      <c r="D1414" s="91" t="s">
        <v>1221</v>
      </c>
      <c r="E1414" s="92" t="s">
        <v>1417</v>
      </c>
      <c r="F1414" s="83" t="s">
        <v>1912</v>
      </c>
      <c r="G1414" s="93">
        <v>1</v>
      </c>
      <c r="H1414" s="103">
        <v>0.65</v>
      </c>
      <c r="I1414" s="79">
        <v>404.44</v>
      </c>
      <c r="J1414" s="80">
        <f t="shared" si="128"/>
        <v>6.9998021956285239E-2</v>
      </c>
      <c r="K1414" s="7" cm="1">
        <f t="array" ref="K1414">INDEX('[2]pricelist external'!$J$3:$J$1649,MATCH(A1414,'[2]pricelist external'!$D$3:$D$1649,0),)</f>
        <v>432.75</v>
      </c>
      <c r="L1414" s="25">
        <f t="shared" si="125"/>
        <v>24746.2029</v>
      </c>
      <c r="M1414" s="7">
        <f t="shared" si="126"/>
        <v>367.83749999999998</v>
      </c>
      <c r="N1414" s="25">
        <f t="shared" si="127"/>
        <v>21034.272464999998</v>
      </c>
    </row>
    <row r="1415" spans="1:14" ht="15" x14ac:dyDescent="0.25">
      <c r="A1415" s="65">
        <v>23311155055</v>
      </c>
      <c r="B1415" s="91" t="s">
        <v>1431</v>
      </c>
      <c r="C1415" s="56" t="s">
        <v>1805</v>
      </c>
      <c r="D1415" s="91" t="s">
        <v>1221</v>
      </c>
      <c r="E1415" s="92" t="s">
        <v>1417</v>
      </c>
      <c r="F1415" s="83" t="s">
        <v>1912</v>
      </c>
      <c r="G1415" s="93">
        <v>1</v>
      </c>
      <c r="H1415" s="103">
        <v>0.65</v>
      </c>
      <c r="I1415" s="79">
        <v>404.44</v>
      </c>
      <c r="J1415" s="80">
        <f t="shared" si="128"/>
        <v>6.9998021956285239E-2</v>
      </c>
      <c r="K1415" s="7" cm="1">
        <f t="array" ref="K1415">INDEX('[2]pricelist external'!$J$3:$J$1649,MATCH(A1415,'[2]pricelist external'!$D$3:$D$1649,0),)</f>
        <v>432.75</v>
      </c>
      <c r="L1415" s="25">
        <f t="shared" si="125"/>
        <v>24746.2029</v>
      </c>
      <c r="M1415" s="7">
        <f t="shared" si="126"/>
        <v>367.83749999999998</v>
      </c>
      <c r="N1415" s="25">
        <f t="shared" si="127"/>
        <v>21034.272464999998</v>
      </c>
    </row>
    <row r="1416" spans="1:14" ht="15" x14ac:dyDescent="0.25">
      <c r="A1416" s="65">
        <v>23311303000</v>
      </c>
      <c r="B1416" s="91" t="s">
        <v>1432</v>
      </c>
      <c r="C1416" s="56" t="s">
        <v>1805</v>
      </c>
      <c r="D1416" s="91" t="s">
        <v>1221</v>
      </c>
      <c r="E1416" s="92" t="s">
        <v>1417</v>
      </c>
      <c r="F1416" s="83" t="s">
        <v>1912</v>
      </c>
      <c r="G1416" s="93">
        <v>1</v>
      </c>
      <c r="H1416" s="103">
        <v>0.65</v>
      </c>
      <c r="I1416" s="79">
        <v>404.44</v>
      </c>
      <c r="J1416" s="80">
        <f t="shared" si="128"/>
        <v>6.9998021956285239E-2</v>
      </c>
      <c r="K1416" s="7" cm="1">
        <f t="array" ref="K1416">INDEX('[2]pricelist external'!$J$3:$J$1649,MATCH(A1416,'[2]pricelist external'!$D$3:$D$1649,0),)</f>
        <v>432.75</v>
      </c>
      <c r="L1416" s="25">
        <f t="shared" si="125"/>
        <v>24746.2029</v>
      </c>
      <c r="M1416" s="7">
        <f t="shared" si="126"/>
        <v>367.83749999999998</v>
      </c>
      <c r="N1416" s="25">
        <f t="shared" si="127"/>
        <v>21034.272464999998</v>
      </c>
    </row>
    <row r="1417" spans="1:14" ht="15" x14ac:dyDescent="0.25">
      <c r="A1417" s="65">
        <v>23311701000</v>
      </c>
      <c r="B1417" s="91" t="s">
        <v>1433</v>
      </c>
      <c r="C1417" s="56" t="s">
        <v>1805</v>
      </c>
      <c r="D1417" s="91" t="s">
        <v>1221</v>
      </c>
      <c r="E1417" s="92" t="s">
        <v>1417</v>
      </c>
      <c r="F1417" s="83" t="s">
        <v>1912</v>
      </c>
      <c r="G1417" s="93">
        <v>1</v>
      </c>
      <c r="H1417" s="103">
        <v>0.8</v>
      </c>
      <c r="I1417" s="79">
        <v>404.44</v>
      </c>
      <c r="J1417" s="80">
        <f t="shared" si="128"/>
        <v>6.9998021956285239E-2</v>
      </c>
      <c r="K1417" s="7" cm="1">
        <f t="array" ref="K1417">INDEX('[2]pricelist external'!$J$3:$J$1649,MATCH(A1417,'[2]pricelist external'!$D$3:$D$1649,0),)</f>
        <v>432.75</v>
      </c>
      <c r="L1417" s="25">
        <f t="shared" si="125"/>
        <v>24746.2029</v>
      </c>
      <c r="M1417" s="7">
        <f t="shared" si="126"/>
        <v>367.83749999999998</v>
      </c>
      <c r="N1417" s="25">
        <f t="shared" si="127"/>
        <v>21034.272464999998</v>
      </c>
    </row>
    <row r="1418" spans="1:14" ht="15" x14ac:dyDescent="0.25">
      <c r="A1418" s="65">
        <v>23311703000</v>
      </c>
      <c r="B1418" s="91" t="s">
        <v>1434</v>
      </c>
      <c r="C1418" s="56" t="s">
        <v>1805</v>
      </c>
      <c r="D1418" s="91" t="s">
        <v>1221</v>
      </c>
      <c r="E1418" s="92" t="s">
        <v>1417</v>
      </c>
      <c r="F1418" s="83" t="s">
        <v>1912</v>
      </c>
      <c r="G1418" s="93">
        <v>1</v>
      </c>
      <c r="H1418" s="103">
        <v>0.8</v>
      </c>
      <c r="I1418" s="79">
        <v>404.44</v>
      </c>
      <c r="J1418" s="80">
        <f t="shared" si="128"/>
        <v>6.9998021956285239E-2</v>
      </c>
      <c r="K1418" s="7" cm="1">
        <f t="array" ref="K1418">INDEX('[2]pricelist external'!$J$3:$J$1649,MATCH(A1418,'[2]pricelist external'!$D$3:$D$1649,0),)</f>
        <v>432.75</v>
      </c>
      <c r="L1418" s="25">
        <f t="shared" si="125"/>
        <v>24746.2029</v>
      </c>
      <c r="M1418" s="7">
        <f t="shared" si="126"/>
        <v>367.83749999999998</v>
      </c>
      <c r="N1418" s="25">
        <f t="shared" si="127"/>
        <v>21034.272464999998</v>
      </c>
    </row>
    <row r="1419" spans="1:14" ht="15" x14ac:dyDescent="0.25">
      <c r="A1419" s="65">
        <v>23311704000</v>
      </c>
      <c r="B1419" s="91" t="s">
        <v>1435</v>
      </c>
      <c r="C1419" s="56" t="s">
        <v>1805</v>
      </c>
      <c r="D1419" s="91" t="s">
        <v>1221</v>
      </c>
      <c r="E1419" s="92" t="s">
        <v>1417</v>
      </c>
      <c r="F1419" s="83" t="s">
        <v>1912</v>
      </c>
      <c r="G1419" s="93">
        <v>1</v>
      </c>
      <c r="H1419" s="103">
        <v>0.8</v>
      </c>
      <c r="I1419" s="79">
        <v>404.44</v>
      </c>
      <c r="J1419" s="80">
        <f t="shared" si="128"/>
        <v>6.9998021956285239E-2</v>
      </c>
      <c r="K1419" s="7" cm="1">
        <f t="array" ref="K1419">INDEX('[2]pricelist external'!$J$3:$J$1649,MATCH(A1419,'[2]pricelist external'!$D$3:$D$1649,0),)</f>
        <v>432.75</v>
      </c>
      <c r="L1419" s="25">
        <f t="shared" si="125"/>
        <v>24746.2029</v>
      </c>
      <c r="M1419" s="7">
        <f t="shared" si="126"/>
        <v>367.83749999999998</v>
      </c>
      <c r="N1419" s="25">
        <f t="shared" si="127"/>
        <v>21034.272464999998</v>
      </c>
    </row>
    <row r="1420" spans="1:14" ht="15" x14ac:dyDescent="0.25">
      <c r="A1420" s="65">
        <v>23311705000</v>
      </c>
      <c r="B1420" s="91" t="s">
        <v>1436</v>
      </c>
      <c r="C1420" s="56" t="s">
        <v>1805</v>
      </c>
      <c r="D1420" s="91" t="s">
        <v>1221</v>
      </c>
      <c r="E1420" s="92" t="s">
        <v>1417</v>
      </c>
      <c r="F1420" s="83" t="s">
        <v>1912</v>
      </c>
      <c r="G1420" s="93">
        <v>1</v>
      </c>
      <c r="H1420" s="103">
        <v>0.8</v>
      </c>
      <c r="I1420" s="79">
        <v>404.44</v>
      </c>
      <c r="J1420" s="80">
        <f t="shared" si="128"/>
        <v>6.9998021956285239E-2</v>
      </c>
      <c r="K1420" s="7" cm="1">
        <f t="array" ref="K1420">INDEX('[2]pricelist external'!$J$3:$J$1649,MATCH(A1420,'[2]pricelist external'!$D$3:$D$1649,0),)</f>
        <v>432.75</v>
      </c>
      <c r="L1420" s="25">
        <f t="shared" si="125"/>
        <v>24746.2029</v>
      </c>
      <c r="M1420" s="7">
        <f t="shared" si="126"/>
        <v>367.83749999999998</v>
      </c>
      <c r="N1420" s="25">
        <f t="shared" si="127"/>
        <v>21034.272464999998</v>
      </c>
    </row>
    <row r="1421" spans="1:14" ht="15" x14ac:dyDescent="0.25">
      <c r="A1421" s="65">
        <v>23311801000</v>
      </c>
      <c r="B1421" s="91" t="s">
        <v>1437</v>
      </c>
      <c r="C1421" s="56" t="s">
        <v>1805</v>
      </c>
      <c r="D1421" s="91" t="s">
        <v>1221</v>
      </c>
      <c r="E1421" s="92" t="s">
        <v>1417</v>
      </c>
      <c r="F1421" s="83" t="s">
        <v>1912</v>
      </c>
      <c r="G1421" s="93">
        <v>1</v>
      </c>
      <c r="H1421" s="103">
        <v>0.8</v>
      </c>
      <c r="I1421" s="79">
        <v>404.44</v>
      </c>
      <c r="J1421" s="80">
        <f t="shared" si="128"/>
        <v>6.9998021956285239E-2</v>
      </c>
      <c r="K1421" s="7" cm="1">
        <f t="array" ref="K1421">INDEX('[2]pricelist external'!$J$3:$J$1649,MATCH(A1421,'[2]pricelist external'!$D$3:$D$1649,0),)</f>
        <v>432.75</v>
      </c>
      <c r="L1421" s="25">
        <f t="shared" si="125"/>
        <v>24746.2029</v>
      </c>
      <c r="M1421" s="7">
        <f t="shared" si="126"/>
        <v>367.83749999999998</v>
      </c>
      <c r="N1421" s="25">
        <f t="shared" si="127"/>
        <v>21034.272464999998</v>
      </c>
    </row>
    <row r="1422" spans="1:14" ht="15" x14ac:dyDescent="0.25">
      <c r="A1422" s="65">
        <v>23311801005</v>
      </c>
      <c r="B1422" s="91" t="s">
        <v>1438</v>
      </c>
      <c r="C1422" s="56" t="s">
        <v>1805</v>
      </c>
      <c r="D1422" s="91" t="s">
        <v>1221</v>
      </c>
      <c r="E1422" s="92" t="s">
        <v>1417</v>
      </c>
      <c r="F1422" s="83" t="s">
        <v>1912</v>
      </c>
      <c r="G1422" s="93">
        <v>1</v>
      </c>
      <c r="H1422" s="103">
        <v>0.8</v>
      </c>
      <c r="I1422" s="79">
        <v>404.44</v>
      </c>
      <c r="J1422" s="80">
        <f t="shared" si="128"/>
        <v>6.9998021956285239E-2</v>
      </c>
      <c r="K1422" s="7" cm="1">
        <f t="array" ref="K1422">INDEX('[2]pricelist external'!$J$3:$J$1649,MATCH(A1422,'[2]pricelist external'!$D$3:$D$1649,0),)</f>
        <v>432.75</v>
      </c>
      <c r="L1422" s="25">
        <f t="shared" si="125"/>
        <v>24746.2029</v>
      </c>
      <c r="M1422" s="7">
        <f t="shared" si="126"/>
        <v>367.83749999999998</v>
      </c>
      <c r="N1422" s="25">
        <f t="shared" si="127"/>
        <v>21034.272464999998</v>
      </c>
    </row>
    <row r="1423" spans="1:14" ht="15" x14ac:dyDescent="0.25">
      <c r="A1423" s="65">
        <v>23311803000</v>
      </c>
      <c r="B1423" s="91" t="s">
        <v>1439</v>
      </c>
      <c r="C1423" s="56" t="s">
        <v>1805</v>
      </c>
      <c r="D1423" s="91" t="s">
        <v>1221</v>
      </c>
      <c r="E1423" s="92" t="s">
        <v>1417</v>
      </c>
      <c r="F1423" s="83">
        <v>4</v>
      </c>
      <c r="G1423" s="93">
        <v>1</v>
      </c>
      <c r="H1423" s="103">
        <v>0.8</v>
      </c>
      <c r="I1423" s="79">
        <v>404.44</v>
      </c>
      <c r="J1423" s="80">
        <f t="shared" si="128"/>
        <v>6.9998021956285239E-2</v>
      </c>
      <c r="K1423" s="7" cm="1">
        <f t="array" ref="K1423">INDEX('[2]pricelist external'!$J$3:$J$1649,MATCH(A1423,'[2]pricelist external'!$D$3:$D$1649,0),)</f>
        <v>432.75</v>
      </c>
      <c r="L1423" s="25">
        <f t="shared" si="125"/>
        <v>24746.2029</v>
      </c>
      <c r="M1423" s="7">
        <f t="shared" si="126"/>
        <v>367.83749999999998</v>
      </c>
      <c r="N1423" s="25">
        <f t="shared" si="127"/>
        <v>21034.272464999998</v>
      </c>
    </row>
    <row r="1424" spans="1:14" ht="15" x14ac:dyDescent="0.25">
      <c r="A1424" s="65">
        <v>23311803055</v>
      </c>
      <c r="B1424" s="91" t="s">
        <v>1440</v>
      </c>
      <c r="C1424" s="56" t="s">
        <v>1805</v>
      </c>
      <c r="D1424" s="91" t="s">
        <v>1221</v>
      </c>
      <c r="E1424" s="92" t="s">
        <v>1417</v>
      </c>
      <c r="F1424" s="83">
        <v>4</v>
      </c>
      <c r="G1424" s="93">
        <v>1</v>
      </c>
      <c r="H1424" s="103">
        <v>0.8</v>
      </c>
      <c r="I1424" s="79">
        <v>404.44</v>
      </c>
      <c r="J1424" s="80">
        <f t="shared" si="128"/>
        <v>6.9998021956285239E-2</v>
      </c>
      <c r="K1424" s="7" cm="1">
        <f t="array" ref="K1424">INDEX('[2]pricelist external'!$J$3:$J$1649,MATCH(A1424,'[2]pricelist external'!$D$3:$D$1649,0),)</f>
        <v>432.75</v>
      </c>
      <c r="L1424" s="25">
        <f t="shared" si="125"/>
        <v>24746.2029</v>
      </c>
      <c r="M1424" s="7">
        <f t="shared" si="126"/>
        <v>367.83749999999998</v>
      </c>
      <c r="N1424" s="25">
        <f t="shared" si="127"/>
        <v>21034.272464999998</v>
      </c>
    </row>
    <row r="1425" spans="1:14" ht="15" x14ac:dyDescent="0.25">
      <c r="A1425" s="65">
        <v>23311803175</v>
      </c>
      <c r="B1425" s="91" t="s">
        <v>1441</v>
      </c>
      <c r="C1425" s="56" t="s">
        <v>1805</v>
      </c>
      <c r="D1425" s="91" t="s">
        <v>1221</v>
      </c>
      <c r="E1425" s="92" t="s">
        <v>1417</v>
      </c>
      <c r="F1425" s="83" t="s">
        <v>1912</v>
      </c>
      <c r="G1425" s="93">
        <v>1</v>
      </c>
      <c r="H1425" s="103">
        <v>0.8</v>
      </c>
      <c r="I1425" s="79">
        <v>404.44</v>
      </c>
      <c r="J1425" s="80">
        <f t="shared" si="128"/>
        <v>6.9998021956285239E-2</v>
      </c>
      <c r="K1425" s="7" cm="1">
        <f t="array" ref="K1425">INDEX('[2]pricelist external'!$J$3:$J$1649,MATCH(A1425,'[2]pricelist external'!$D$3:$D$1649,0),)</f>
        <v>432.75</v>
      </c>
      <c r="L1425" s="25">
        <f t="shared" si="125"/>
        <v>24746.2029</v>
      </c>
      <c r="M1425" s="7">
        <f t="shared" si="126"/>
        <v>367.83749999999998</v>
      </c>
      <c r="N1425" s="25">
        <f t="shared" si="127"/>
        <v>21034.272464999998</v>
      </c>
    </row>
    <row r="1426" spans="1:14" ht="15" x14ac:dyDescent="0.25">
      <c r="A1426" s="65">
        <v>23311804000</v>
      </c>
      <c r="B1426" s="91" t="s">
        <v>1442</v>
      </c>
      <c r="C1426" s="56" t="s">
        <v>1805</v>
      </c>
      <c r="D1426" s="91" t="s">
        <v>1221</v>
      </c>
      <c r="E1426" s="92" t="s">
        <v>1417</v>
      </c>
      <c r="F1426" s="83">
        <v>4</v>
      </c>
      <c r="G1426" s="93">
        <v>1</v>
      </c>
      <c r="H1426" s="103">
        <v>0.8</v>
      </c>
      <c r="I1426" s="79">
        <v>404.44</v>
      </c>
      <c r="J1426" s="80">
        <f t="shared" si="128"/>
        <v>6.9998021956285239E-2</v>
      </c>
      <c r="K1426" s="7" cm="1">
        <f t="array" ref="K1426">INDEX('[2]pricelist external'!$J$3:$J$1649,MATCH(A1426,'[2]pricelist external'!$D$3:$D$1649,0),)</f>
        <v>432.75</v>
      </c>
      <c r="L1426" s="25">
        <f t="shared" si="125"/>
        <v>24746.2029</v>
      </c>
      <c r="M1426" s="7">
        <f t="shared" si="126"/>
        <v>367.83749999999998</v>
      </c>
      <c r="N1426" s="25">
        <f t="shared" si="127"/>
        <v>21034.272464999998</v>
      </c>
    </row>
    <row r="1427" spans="1:14" ht="15" x14ac:dyDescent="0.25">
      <c r="A1427" s="65">
        <v>23311804005</v>
      </c>
      <c r="B1427" s="91" t="s">
        <v>1443</v>
      </c>
      <c r="C1427" s="56" t="s">
        <v>1805</v>
      </c>
      <c r="D1427" s="91" t="s">
        <v>1221</v>
      </c>
      <c r="E1427" s="92" t="s">
        <v>1417</v>
      </c>
      <c r="F1427" s="83" t="s">
        <v>1912</v>
      </c>
      <c r="G1427" s="93">
        <v>1</v>
      </c>
      <c r="H1427" s="103">
        <v>0.8</v>
      </c>
      <c r="I1427" s="79">
        <v>404.44</v>
      </c>
      <c r="J1427" s="80">
        <f t="shared" si="128"/>
        <v>6.9998021956285239E-2</v>
      </c>
      <c r="K1427" s="7" cm="1">
        <f t="array" ref="K1427">INDEX('[2]pricelist external'!$J$3:$J$1649,MATCH(A1427,'[2]pricelist external'!$D$3:$D$1649,0),)</f>
        <v>432.75</v>
      </c>
      <c r="L1427" s="25">
        <f t="shared" si="125"/>
        <v>24746.2029</v>
      </c>
      <c r="M1427" s="7">
        <f t="shared" si="126"/>
        <v>367.83749999999998</v>
      </c>
      <c r="N1427" s="25">
        <f t="shared" si="127"/>
        <v>21034.272464999998</v>
      </c>
    </row>
    <row r="1428" spans="1:14" ht="15" x14ac:dyDescent="0.25">
      <c r="A1428" s="65">
        <v>23311804055</v>
      </c>
      <c r="B1428" s="91" t="s">
        <v>1444</v>
      </c>
      <c r="C1428" s="56" t="s">
        <v>1805</v>
      </c>
      <c r="D1428" s="91" t="s">
        <v>1221</v>
      </c>
      <c r="E1428" s="92" t="s">
        <v>1417</v>
      </c>
      <c r="F1428" s="83">
        <v>4</v>
      </c>
      <c r="G1428" s="93">
        <v>1</v>
      </c>
      <c r="H1428" s="103">
        <v>0.8</v>
      </c>
      <c r="I1428" s="79">
        <v>404.44</v>
      </c>
      <c r="J1428" s="80">
        <f t="shared" si="128"/>
        <v>6.9998021956285239E-2</v>
      </c>
      <c r="K1428" s="7" cm="1">
        <f t="array" ref="K1428">INDEX('[2]pricelist external'!$J$3:$J$1649,MATCH(A1428,'[2]pricelist external'!$D$3:$D$1649,0),)</f>
        <v>432.75</v>
      </c>
      <c r="L1428" s="25">
        <f t="shared" si="125"/>
        <v>24746.2029</v>
      </c>
      <c r="M1428" s="7">
        <f t="shared" si="126"/>
        <v>367.83749999999998</v>
      </c>
      <c r="N1428" s="25">
        <f t="shared" si="127"/>
        <v>21034.272464999998</v>
      </c>
    </row>
    <row r="1429" spans="1:14" ht="15" x14ac:dyDescent="0.25">
      <c r="A1429" s="65">
        <v>23311805000</v>
      </c>
      <c r="B1429" s="91" t="s">
        <v>1445</v>
      </c>
      <c r="C1429" s="56" t="s">
        <v>1805</v>
      </c>
      <c r="D1429" s="91" t="s">
        <v>1221</v>
      </c>
      <c r="E1429" s="92" t="s">
        <v>1417</v>
      </c>
      <c r="F1429" s="83">
        <v>4</v>
      </c>
      <c r="G1429" s="93">
        <v>1</v>
      </c>
      <c r="H1429" s="103">
        <v>0.8</v>
      </c>
      <c r="I1429" s="79">
        <v>404.44</v>
      </c>
      <c r="J1429" s="80">
        <f t="shared" si="128"/>
        <v>6.9998021956285239E-2</v>
      </c>
      <c r="K1429" s="7" cm="1">
        <f t="array" ref="K1429">INDEX('[2]pricelist external'!$J$3:$J$1649,MATCH(A1429,'[2]pricelist external'!$D$3:$D$1649,0),)</f>
        <v>432.75</v>
      </c>
      <c r="L1429" s="25">
        <f t="shared" si="125"/>
        <v>24746.2029</v>
      </c>
      <c r="M1429" s="7">
        <f t="shared" si="126"/>
        <v>367.83749999999998</v>
      </c>
      <c r="N1429" s="25">
        <f t="shared" si="127"/>
        <v>21034.272464999998</v>
      </c>
    </row>
    <row r="1430" spans="1:14" ht="15" x14ac:dyDescent="0.25">
      <c r="A1430" s="65">
        <v>23311805005</v>
      </c>
      <c r="B1430" s="91" t="s">
        <v>1446</v>
      </c>
      <c r="C1430" s="56" t="s">
        <v>1805</v>
      </c>
      <c r="D1430" s="91" t="s">
        <v>1221</v>
      </c>
      <c r="E1430" s="92" t="s">
        <v>1417</v>
      </c>
      <c r="F1430" s="83" t="s">
        <v>1912</v>
      </c>
      <c r="G1430" s="93">
        <v>1</v>
      </c>
      <c r="H1430" s="103">
        <v>0.8</v>
      </c>
      <c r="I1430" s="79">
        <v>404.44</v>
      </c>
      <c r="J1430" s="80">
        <f t="shared" si="128"/>
        <v>6.9998021956285239E-2</v>
      </c>
      <c r="K1430" s="7" cm="1">
        <f t="array" ref="K1430">INDEX('[2]pricelist external'!$J$3:$J$1649,MATCH(A1430,'[2]pricelist external'!$D$3:$D$1649,0),)</f>
        <v>432.75</v>
      </c>
      <c r="L1430" s="25">
        <f t="shared" si="125"/>
        <v>24746.2029</v>
      </c>
      <c r="M1430" s="7">
        <f t="shared" si="126"/>
        <v>367.83749999999998</v>
      </c>
      <c r="N1430" s="25">
        <f t="shared" si="127"/>
        <v>21034.272464999998</v>
      </c>
    </row>
    <row r="1431" spans="1:14" ht="15" x14ac:dyDescent="0.25">
      <c r="A1431" s="65">
        <v>23311805055</v>
      </c>
      <c r="B1431" s="91" t="s">
        <v>1447</v>
      </c>
      <c r="C1431" s="56" t="s">
        <v>1805</v>
      </c>
      <c r="D1431" s="91" t="s">
        <v>1221</v>
      </c>
      <c r="E1431" s="92" t="s">
        <v>1417</v>
      </c>
      <c r="F1431" s="83">
        <v>4</v>
      </c>
      <c r="G1431" s="93">
        <v>1</v>
      </c>
      <c r="H1431" s="103">
        <v>0.8</v>
      </c>
      <c r="I1431" s="79">
        <v>404.44</v>
      </c>
      <c r="J1431" s="80">
        <f t="shared" si="128"/>
        <v>6.9998021956285239E-2</v>
      </c>
      <c r="K1431" s="7" cm="1">
        <f t="array" ref="K1431">INDEX('[2]pricelist external'!$J$3:$J$1649,MATCH(A1431,'[2]pricelist external'!$D$3:$D$1649,0),)</f>
        <v>432.75</v>
      </c>
      <c r="L1431" s="25">
        <f t="shared" si="125"/>
        <v>24746.2029</v>
      </c>
      <c r="M1431" s="7">
        <f t="shared" si="126"/>
        <v>367.83749999999998</v>
      </c>
      <c r="N1431" s="25">
        <f t="shared" si="127"/>
        <v>21034.272464999998</v>
      </c>
    </row>
    <row r="1432" spans="1:14" ht="15" x14ac:dyDescent="0.25">
      <c r="A1432" s="65">
        <v>23311851000</v>
      </c>
      <c r="B1432" s="91" t="s">
        <v>1448</v>
      </c>
      <c r="C1432" s="56" t="s">
        <v>1805</v>
      </c>
      <c r="D1432" s="91" t="s">
        <v>1221</v>
      </c>
      <c r="E1432" s="92" t="s">
        <v>1417</v>
      </c>
      <c r="F1432" s="83" t="s">
        <v>1912</v>
      </c>
      <c r="G1432" s="93">
        <v>1</v>
      </c>
      <c r="H1432" s="103">
        <v>0.8</v>
      </c>
      <c r="I1432" s="79">
        <v>404.44</v>
      </c>
      <c r="J1432" s="80">
        <f t="shared" si="128"/>
        <v>6.9998021956285239E-2</v>
      </c>
      <c r="K1432" s="7" cm="1">
        <f t="array" ref="K1432">INDEX('[2]pricelist external'!$J$3:$J$1649,MATCH(A1432,'[2]pricelist external'!$D$3:$D$1649,0),)</f>
        <v>432.75</v>
      </c>
      <c r="L1432" s="25">
        <f t="shared" si="125"/>
        <v>24746.2029</v>
      </c>
      <c r="M1432" s="7">
        <f t="shared" si="126"/>
        <v>367.83749999999998</v>
      </c>
      <c r="N1432" s="25">
        <f t="shared" si="127"/>
        <v>21034.272464999998</v>
      </c>
    </row>
    <row r="1433" spans="1:14" ht="15" x14ac:dyDescent="0.25">
      <c r="A1433" s="65">
        <v>23311853000</v>
      </c>
      <c r="B1433" s="91" t="s">
        <v>1449</v>
      </c>
      <c r="C1433" s="56" t="s">
        <v>1805</v>
      </c>
      <c r="D1433" s="91" t="s">
        <v>1221</v>
      </c>
      <c r="E1433" s="92" t="s">
        <v>1417</v>
      </c>
      <c r="F1433" s="83" t="s">
        <v>1912</v>
      </c>
      <c r="G1433" s="93">
        <v>1</v>
      </c>
      <c r="H1433" s="103">
        <v>0.8</v>
      </c>
      <c r="I1433" s="79">
        <v>404.44</v>
      </c>
      <c r="J1433" s="80">
        <f t="shared" si="128"/>
        <v>6.9998021956285239E-2</v>
      </c>
      <c r="K1433" s="7" cm="1">
        <f t="array" ref="K1433">INDEX('[2]pricelist external'!$J$3:$J$1649,MATCH(A1433,'[2]pricelist external'!$D$3:$D$1649,0),)</f>
        <v>432.75</v>
      </c>
      <c r="L1433" s="25">
        <f t="shared" si="125"/>
        <v>24746.2029</v>
      </c>
      <c r="M1433" s="7">
        <f t="shared" si="126"/>
        <v>367.83749999999998</v>
      </c>
      <c r="N1433" s="25">
        <f t="shared" si="127"/>
        <v>21034.272464999998</v>
      </c>
    </row>
    <row r="1434" spans="1:14" ht="15" x14ac:dyDescent="0.25">
      <c r="A1434" s="65">
        <v>23311854000</v>
      </c>
      <c r="B1434" s="91" t="s">
        <v>1450</v>
      </c>
      <c r="C1434" s="56" t="s">
        <v>1805</v>
      </c>
      <c r="D1434" s="91" t="s">
        <v>1221</v>
      </c>
      <c r="E1434" s="92" t="s">
        <v>1417</v>
      </c>
      <c r="F1434" s="83" t="s">
        <v>1912</v>
      </c>
      <c r="G1434" s="93">
        <v>1</v>
      </c>
      <c r="H1434" s="103">
        <v>0.8</v>
      </c>
      <c r="I1434" s="79">
        <v>404.44</v>
      </c>
      <c r="J1434" s="80">
        <f t="shared" si="128"/>
        <v>6.9998021956285239E-2</v>
      </c>
      <c r="K1434" s="7" cm="1">
        <f t="array" ref="K1434">INDEX('[2]pricelist external'!$J$3:$J$1649,MATCH(A1434,'[2]pricelist external'!$D$3:$D$1649,0),)</f>
        <v>432.75</v>
      </c>
      <c r="L1434" s="25">
        <f t="shared" si="125"/>
        <v>24746.2029</v>
      </c>
      <c r="M1434" s="7">
        <f t="shared" si="126"/>
        <v>367.83749999999998</v>
      </c>
      <c r="N1434" s="25">
        <f t="shared" si="127"/>
        <v>21034.272464999998</v>
      </c>
    </row>
    <row r="1435" spans="1:14" ht="15" x14ac:dyDescent="0.25">
      <c r="A1435" s="65">
        <v>23311855000</v>
      </c>
      <c r="B1435" s="91" t="s">
        <v>1451</v>
      </c>
      <c r="C1435" s="56" t="s">
        <v>1805</v>
      </c>
      <c r="D1435" s="91" t="s">
        <v>1221</v>
      </c>
      <c r="E1435" s="92" t="s">
        <v>1417</v>
      </c>
      <c r="F1435" s="83" t="s">
        <v>1912</v>
      </c>
      <c r="G1435" s="93">
        <v>1</v>
      </c>
      <c r="H1435" s="103">
        <v>0.8</v>
      </c>
      <c r="I1435" s="79">
        <v>404.44</v>
      </c>
      <c r="J1435" s="80">
        <f t="shared" si="128"/>
        <v>6.9998021956285239E-2</v>
      </c>
      <c r="K1435" s="7" cm="1">
        <f t="array" ref="K1435">INDEX('[2]pricelist external'!$J$3:$J$1649,MATCH(A1435,'[2]pricelist external'!$D$3:$D$1649,0),)</f>
        <v>432.75</v>
      </c>
      <c r="L1435" s="25">
        <f t="shared" si="125"/>
        <v>24746.2029</v>
      </c>
      <c r="M1435" s="7">
        <f t="shared" si="126"/>
        <v>367.83749999999998</v>
      </c>
      <c r="N1435" s="25">
        <f t="shared" si="127"/>
        <v>21034.272464999998</v>
      </c>
    </row>
    <row r="1436" spans="1:14" ht="15" x14ac:dyDescent="0.25">
      <c r="A1436" s="65">
        <v>23313638055</v>
      </c>
      <c r="B1436" s="91" t="s">
        <v>2106</v>
      </c>
      <c r="C1436" s="56" t="s">
        <v>1805</v>
      </c>
      <c r="D1436" s="91" t="s">
        <v>2126</v>
      </c>
      <c r="E1436" s="92" t="s">
        <v>2116</v>
      </c>
      <c r="F1436" s="83" t="s">
        <v>1912</v>
      </c>
      <c r="G1436" s="93">
        <v>1</v>
      </c>
      <c r="H1436" s="103">
        <v>0.8</v>
      </c>
      <c r="I1436" s="79">
        <v>610.9</v>
      </c>
      <c r="J1436" s="80"/>
      <c r="K1436" s="7" cm="1">
        <f t="array" ref="K1436">INDEX('[2]pricelist external'!$J$3:$J$1649,MATCH(A1436,'[2]pricelist external'!$D$3:$D$1649,0),)</f>
        <v>653.66</v>
      </c>
      <c r="L1436" s="25">
        <f t="shared" ref="L1436:L1445" si="129">K1436*$L$3</f>
        <v>37378.631975999997</v>
      </c>
      <c r="M1436" s="7">
        <f t="shared" ref="M1436:M1445" si="130">K1436*(1-$N$5)</f>
        <v>555.61099999999999</v>
      </c>
      <c r="N1436" s="25">
        <f t="shared" ref="N1436:N1445" si="131">M1436*$L$3</f>
        <v>31771.837179599999</v>
      </c>
    </row>
    <row r="1437" spans="1:14" ht="15" x14ac:dyDescent="0.25">
      <c r="A1437" s="65">
        <v>23313108055</v>
      </c>
      <c r="B1437" s="91" t="s">
        <v>2107</v>
      </c>
      <c r="C1437" s="56" t="s">
        <v>1805</v>
      </c>
      <c r="D1437" s="91" t="s">
        <v>2126</v>
      </c>
      <c r="E1437" s="92" t="s">
        <v>2117</v>
      </c>
      <c r="F1437" s="83" t="s">
        <v>1912</v>
      </c>
      <c r="G1437" s="93">
        <v>1</v>
      </c>
      <c r="H1437" s="103">
        <v>0.8</v>
      </c>
      <c r="I1437" s="79">
        <v>633.88</v>
      </c>
      <c r="J1437" s="80"/>
      <c r="K1437" s="7" cm="1">
        <f t="array" ref="K1437">INDEX('[2]pricelist external'!$J$3:$J$1649,MATCH(A1437,'[2]pricelist external'!$D$3:$D$1649,0),)</f>
        <v>678.25</v>
      </c>
      <c r="L1437" s="25">
        <f t="shared" si="129"/>
        <v>38784.776700000002</v>
      </c>
      <c r="M1437" s="7">
        <f t="shared" si="130"/>
        <v>576.51249999999993</v>
      </c>
      <c r="N1437" s="25">
        <f t="shared" si="131"/>
        <v>32967.060194999998</v>
      </c>
    </row>
    <row r="1438" spans="1:14" ht="15" x14ac:dyDescent="0.25">
      <c r="A1438" s="65">
        <v>23313635000</v>
      </c>
      <c r="B1438" s="91" t="s">
        <v>2108</v>
      </c>
      <c r="C1438" s="56" t="s">
        <v>1805</v>
      </c>
      <c r="D1438" s="91" t="s">
        <v>2126</v>
      </c>
      <c r="E1438" s="92" t="s">
        <v>2118</v>
      </c>
      <c r="F1438" s="83" t="s">
        <v>1912</v>
      </c>
      <c r="G1438" s="93">
        <v>1</v>
      </c>
      <c r="H1438" s="103">
        <v>0.8</v>
      </c>
      <c r="I1438" s="79">
        <v>437.81</v>
      </c>
      <c r="J1438" s="80"/>
      <c r="K1438" s="7" cm="1">
        <f t="array" ref="K1438">INDEX('[2]pricelist external'!$J$3:$J$1649,MATCH(A1438,'[2]pricelist external'!$D$3:$D$1649,0),)</f>
        <v>468.46</v>
      </c>
      <c r="L1438" s="25">
        <f t="shared" si="129"/>
        <v>26788.229255999999</v>
      </c>
      <c r="M1438" s="7">
        <f t="shared" si="130"/>
        <v>398.19099999999997</v>
      </c>
      <c r="N1438" s="25">
        <f t="shared" si="131"/>
        <v>22769.994867599999</v>
      </c>
    </row>
    <row r="1439" spans="1:14" ht="15" x14ac:dyDescent="0.25">
      <c r="A1439" s="65">
        <v>23313105000</v>
      </c>
      <c r="B1439" s="91" t="s">
        <v>2109</v>
      </c>
      <c r="C1439" s="56" t="s">
        <v>1805</v>
      </c>
      <c r="D1439" s="91" t="s">
        <v>2126</v>
      </c>
      <c r="E1439" s="92" t="s">
        <v>2119</v>
      </c>
      <c r="F1439" s="83" t="s">
        <v>1912</v>
      </c>
      <c r="G1439" s="93">
        <v>1</v>
      </c>
      <c r="H1439" s="103">
        <v>0.8</v>
      </c>
      <c r="I1439" s="79">
        <v>450.59</v>
      </c>
      <c r="J1439" s="80"/>
      <c r="K1439" s="7" cm="1">
        <f t="array" ref="K1439">INDEX('[2]pricelist external'!$J$3:$J$1649,MATCH(A1439,'[2]pricelist external'!$D$3:$D$1649,0),)</f>
        <v>482.13</v>
      </c>
      <c r="L1439" s="25">
        <f t="shared" si="129"/>
        <v>27569.929067999998</v>
      </c>
      <c r="M1439" s="7">
        <f t="shared" si="130"/>
        <v>409.81049999999999</v>
      </c>
      <c r="N1439" s="25">
        <f t="shared" si="131"/>
        <v>23434.4397078</v>
      </c>
    </row>
    <row r="1440" spans="1:14" ht="15" x14ac:dyDescent="0.25">
      <c r="A1440" s="65">
        <v>23313633055</v>
      </c>
      <c r="B1440" s="91" t="s">
        <v>2110</v>
      </c>
      <c r="C1440" s="56" t="s">
        <v>1805</v>
      </c>
      <c r="D1440" s="91" t="s">
        <v>2126</v>
      </c>
      <c r="E1440" s="92" t="s">
        <v>2120</v>
      </c>
      <c r="F1440" s="83" t="s">
        <v>1912</v>
      </c>
      <c r="G1440" s="93">
        <v>1</v>
      </c>
      <c r="H1440" s="103">
        <v>0.8</v>
      </c>
      <c r="I1440" s="79">
        <v>486.91</v>
      </c>
      <c r="J1440" s="80"/>
      <c r="K1440" s="7" cm="1">
        <f t="array" ref="K1440">INDEX('[2]pricelist external'!$J$3:$J$1649,MATCH(A1440,'[2]pricelist external'!$D$3:$D$1649,0),)</f>
        <v>520.99</v>
      </c>
      <c r="L1440" s="25">
        <f t="shared" si="129"/>
        <v>29792.083763999999</v>
      </c>
      <c r="M1440" s="7">
        <f t="shared" si="130"/>
        <v>442.8415</v>
      </c>
      <c r="N1440" s="25">
        <f t="shared" si="131"/>
        <v>25323.271199399998</v>
      </c>
    </row>
    <row r="1441" spans="1:14" ht="15" x14ac:dyDescent="0.25">
      <c r="A1441" s="65">
        <v>23313103055</v>
      </c>
      <c r="B1441" s="91" t="s">
        <v>2111</v>
      </c>
      <c r="C1441" s="56" t="s">
        <v>1805</v>
      </c>
      <c r="D1441" s="91" t="s">
        <v>2126</v>
      </c>
      <c r="E1441" s="92" t="s">
        <v>2121</v>
      </c>
      <c r="F1441" s="83" t="s">
        <v>1912</v>
      </c>
      <c r="G1441" s="93">
        <v>1</v>
      </c>
      <c r="H1441" s="103">
        <v>0.8</v>
      </c>
      <c r="I1441" s="79">
        <v>496.08</v>
      </c>
      <c r="J1441" s="80"/>
      <c r="K1441" s="7" cm="1">
        <f t="array" ref="K1441">INDEX('[2]pricelist external'!$J$3:$J$1649,MATCH(A1441,'[2]pricelist external'!$D$3:$D$1649,0),)</f>
        <v>530.80999999999995</v>
      </c>
      <c r="L1441" s="25">
        <f t="shared" si="129"/>
        <v>30353.626715999995</v>
      </c>
      <c r="M1441" s="7">
        <f t="shared" si="130"/>
        <v>451.18849999999992</v>
      </c>
      <c r="N1441" s="25">
        <f t="shared" si="131"/>
        <v>25800.582708599995</v>
      </c>
    </row>
    <row r="1442" spans="1:14" ht="15" x14ac:dyDescent="0.25">
      <c r="A1442" s="65">
        <v>23313634055</v>
      </c>
      <c r="B1442" s="91" t="s">
        <v>2112</v>
      </c>
      <c r="C1442" s="56" t="s">
        <v>1805</v>
      </c>
      <c r="D1442" s="91" t="s">
        <v>2126</v>
      </c>
      <c r="E1442" s="92" t="s">
        <v>2122</v>
      </c>
      <c r="F1442" s="83" t="s">
        <v>1912</v>
      </c>
      <c r="G1442" s="93">
        <v>1</v>
      </c>
      <c r="H1442" s="103">
        <v>0.8</v>
      </c>
      <c r="I1442" s="79">
        <v>486.91</v>
      </c>
      <c r="J1442" s="80"/>
      <c r="K1442" s="7" cm="1">
        <f t="array" ref="K1442">INDEX('[2]pricelist external'!$J$3:$J$1649,MATCH(A1442,'[2]pricelist external'!$D$3:$D$1649,0),)</f>
        <v>520.99</v>
      </c>
      <c r="L1442" s="25">
        <f t="shared" si="129"/>
        <v>29792.083763999999</v>
      </c>
      <c r="M1442" s="7">
        <f t="shared" si="130"/>
        <v>442.8415</v>
      </c>
      <c r="N1442" s="25">
        <f t="shared" si="131"/>
        <v>25323.271199399998</v>
      </c>
    </row>
    <row r="1443" spans="1:14" ht="15" x14ac:dyDescent="0.25">
      <c r="A1443" s="65">
        <v>23313104055</v>
      </c>
      <c r="B1443" s="91" t="s">
        <v>2113</v>
      </c>
      <c r="C1443" s="56" t="s">
        <v>1805</v>
      </c>
      <c r="D1443" s="91" t="s">
        <v>2126</v>
      </c>
      <c r="E1443" s="92" t="s">
        <v>2123</v>
      </c>
      <c r="F1443" s="83" t="s">
        <v>1912</v>
      </c>
      <c r="G1443" s="93">
        <v>1</v>
      </c>
      <c r="H1443" s="103">
        <v>0.8</v>
      </c>
      <c r="I1443" s="79">
        <v>496.08</v>
      </c>
      <c r="J1443" s="80"/>
      <c r="K1443" s="7" cm="1">
        <f t="array" ref="K1443">INDEX('[2]pricelist external'!$J$3:$J$1649,MATCH(A1443,'[2]pricelist external'!$D$3:$D$1649,0),)</f>
        <v>530.80999999999995</v>
      </c>
      <c r="L1443" s="25">
        <f t="shared" si="129"/>
        <v>30353.626715999995</v>
      </c>
      <c r="M1443" s="7">
        <f t="shared" si="130"/>
        <v>451.18849999999992</v>
      </c>
      <c r="N1443" s="25">
        <f t="shared" si="131"/>
        <v>25800.582708599995</v>
      </c>
    </row>
    <row r="1444" spans="1:14" ht="15" x14ac:dyDescent="0.25">
      <c r="A1444" s="65">
        <v>23313635055</v>
      </c>
      <c r="B1444" s="91" t="s">
        <v>2114</v>
      </c>
      <c r="C1444" s="56" t="s">
        <v>1805</v>
      </c>
      <c r="D1444" s="91" t="s">
        <v>2126</v>
      </c>
      <c r="E1444" s="92" t="s">
        <v>2124</v>
      </c>
      <c r="F1444" s="83" t="s">
        <v>1912</v>
      </c>
      <c r="G1444" s="93">
        <v>1</v>
      </c>
      <c r="H1444" s="103">
        <v>0.8</v>
      </c>
      <c r="I1444" s="79">
        <v>486.91</v>
      </c>
      <c r="J1444" s="80"/>
      <c r="K1444" s="7" cm="1">
        <f t="array" ref="K1444">INDEX('[2]pricelist external'!$J$3:$J$1649,MATCH(A1444,'[2]pricelist external'!$D$3:$D$1649,0),)</f>
        <v>520.99</v>
      </c>
      <c r="L1444" s="25">
        <f t="shared" si="129"/>
        <v>29792.083763999999</v>
      </c>
      <c r="M1444" s="7">
        <f t="shared" si="130"/>
        <v>442.8415</v>
      </c>
      <c r="N1444" s="25">
        <f t="shared" si="131"/>
        <v>25323.271199399998</v>
      </c>
    </row>
    <row r="1445" spans="1:14" ht="15" x14ac:dyDescent="0.25">
      <c r="A1445" s="65">
        <v>23313105055</v>
      </c>
      <c r="B1445" s="91" t="s">
        <v>2115</v>
      </c>
      <c r="C1445" s="56" t="s">
        <v>1805</v>
      </c>
      <c r="D1445" s="91" t="s">
        <v>2126</v>
      </c>
      <c r="E1445" s="92" t="s">
        <v>2125</v>
      </c>
      <c r="F1445" s="83" t="s">
        <v>1912</v>
      </c>
      <c r="G1445" s="93">
        <v>1</v>
      </c>
      <c r="H1445" s="103">
        <v>0.8</v>
      </c>
      <c r="I1445" s="79">
        <v>496.08</v>
      </c>
      <c r="J1445" s="80"/>
      <c r="K1445" s="7" cm="1">
        <f t="array" ref="K1445">INDEX('[2]pricelist external'!$J$3:$J$1649,MATCH(A1445,'[2]pricelist external'!$D$3:$D$1649,0),)</f>
        <v>530.80999999999995</v>
      </c>
      <c r="L1445" s="25">
        <f t="shared" si="129"/>
        <v>30353.626715999995</v>
      </c>
      <c r="M1445" s="7">
        <f t="shared" si="130"/>
        <v>451.18849999999992</v>
      </c>
      <c r="N1445" s="25">
        <f t="shared" si="131"/>
        <v>25800.582708599995</v>
      </c>
    </row>
    <row r="1446" spans="1:14" ht="15" x14ac:dyDescent="0.25">
      <c r="A1446" s="65">
        <v>23350100000</v>
      </c>
      <c r="B1446" s="91" t="s">
        <v>1452</v>
      </c>
      <c r="C1446" s="56" t="s">
        <v>1805</v>
      </c>
      <c r="D1446" s="91" t="s">
        <v>1282</v>
      </c>
      <c r="E1446" s="92" t="s">
        <v>1453</v>
      </c>
      <c r="F1446" s="83">
        <v>3</v>
      </c>
      <c r="G1446" s="93">
        <v>1</v>
      </c>
      <c r="H1446" s="103">
        <v>0.95</v>
      </c>
      <c r="I1446" s="79">
        <v>221.03</v>
      </c>
      <c r="J1446" s="80">
        <f t="shared" ref="J1446:J1509" si="132">K1446/I1446-1</f>
        <v>6.9990499027281272E-2</v>
      </c>
      <c r="K1446" s="7" cm="1">
        <f t="array" ref="K1446">INDEX('[2]pricelist external'!$J$3:$J$1649,MATCH(A1446,'[2]pricelist external'!$D$3:$D$1649,0),)</f>
        <v>236.5</v>
      </c>
      <c r="L1446" s="25">
        <f t="shared" si="125"/>
        <v>13523.921399999999</v>
      </c>
      <c r="M1446" s="7">
        <f t="shared" si="126"/>
        <v>201.02500000000001</v>
      </c>
      <c r="N1446" s="25">
        <f t="shared" si="127"/>
        <v>11495.333189999999</v>
      </c>
    </row>
    <row r="1447" spans="1:14" ht="15" x14ac:dyDescent="0.25">
      <c r="A1447" s="65">
        <v>23350100001</v>
      </c>
      <c r="B1447" s="91" t="s">
        <v>1454</v>
      </c>
      <c r="C1447" s="56" t="s">
        <v>1805</v>
      </c>
      <c r="D1447" s="91" t="s">
        <v>1282</v>
      </c>
      <c r="E1447" s="92" t="s">
        <v>1453</v>
      </c>
      <c r="F1447" s="83" t="s">
        <v>1912</v>
      </c>
      <c r="G1447" s="93">
        <v>1</v>
      </c>
      <c r="H1447" s="103">
        <v>0.95</v>
      </c>
      <c r="I1447" s="79">
        <v>370.34</v>
      </c>
      <c r="J1447" s="80">
        <f t="shared" si="132"/>
        <v>6.9989739158611064E-2</v>
      </c>
      <c r="K1447" s="7" cm="1">
        <f t="array" ref="K1447">INDEX('[2]pricelist external'!$J$3:$J$1649,MATCH(A1447,'[2]pricelist external'!$D$3:$D$1649,0),)</f>
        <v>396.26</v>
      </c>
      <c r="L1447" s="25">
        <f t="shared" si="125"/>
        <v>22659.573335999998</v>
      </c>
      <c r="M1447" s="7">
        <f t="shared" si="126"/>
        <v>336.82099999999997</v>
      </c>
      <c r="N1447" s="25">
        <f t="shared" si="127"/>
        <v>19260.637335599997</v>
      </c>
    </row>
    <row r="1448" spans="1:14" ht="15" x14ac:dyDescent="0.25">
      <c r="A1448" s="65">
        <v>23350100055</v>
      </c>
      <c r="B1448" s="91" t="s">
        <v>1455</v>
      </c>
      <c r="C1448" s="56" t="s">
        <v>1805</v>
      </c>
      <c r="D1448" s="91" t="s">
        <v>1282</v>
      </c>
      <c r="E1448" s="92" t="s">
        <v>1453</v>
      </c>
      <c r="F1448" s="83">
        <v>4</v>
      </c>
      <c r="G1448" s="93">
        <v>1</v>
      </c>
      <c r="H1448" s="103">
        <v>0.95</v>
      </c>
      <c r="I1448" s="79">
        <v>313.49</v>
      </c>
      <c r="J1448" s="80">
        <f t="shared" si="132"/>
        <v>6.9986283454017695E-2</v>
      </c>
      <c r="K1448" s="7" cm="1">
        <f t="array" ref="K1448">INDEX('[2]pricelist external'!$J$3:$J$1649,MATCH(A1448,'[2]pricelist external'!$D$3:$D$1649,0),)</f>
        <v>335.43</v>
      </c>
      <c r="L1448" s="25">
        <f t="shared" si="125"/>
        <v>19181.094947999998</v>
      </c>
      <c r="M1448" s="7">
        <f t="shared" si="126"/>
        <v>285.1155</v>
      </c>
      <c r="N1448" s="25">
        <f t="shared" si="127"/>
        <v>16303.930705799999</v>
      </c>
    </row>
    <row r="1449" spans="1:14" ht="15" x14ac:dyDescent="0.25">
      <c r="A1449" s="65">
        <v>23350100056</v>
      </c>
      <c r="B1449" s="91" t="s">
        <v>1456</v>
      </c>
      <c r="C1449" s="56" t="s">
        <v>1805</v>
      </c>
      <c r="D1449" s="91" t="s">
        <v>1282</v>
      </c>
      <c r="E1449" s="92" t="s">
        <v>1453</v>
      </c>
      <c r="F1449" s="83" t="s">
        <v>1912</v>
      </c>
      <c r="G1449" s="93">
        <v>1</v>
      </c>
      <c r="H1449" s="103">
        <v>0.95</v>
      </c>
      <c r="I1449" s="79">
        <v>370.34</v>
      </c>
      <c r="J1449" s="80">
        <f t="shared" si="132"/>
        <v>6.9989739158611064E-2</v>
      </c>
      <c r="K1449" s="7" cm="1">
        <f t="array" ref="K1449">INDEX('[2]pricelist external'!$J$3:$J$1649,MATCH(A1449,'[2]pricelist external'!$D$3:$D$1649,0),)</f>
        <v>396.26</v>
      </c>
      <c r="L1449" s="25">
        <f t="shared" si="125"/>
        <v>22659.573335999998</v>
      </c>
      <c r="M1449" s="7">
        <f t="shared" si="126"/>
        <v>336.82099999999997</v>
      </c>
      <c r="N1449" s="25">
        <f t="shared" si="127"/>
        <v>19260.637335599997</v>
      </c>
    </row>
    <row r="1450" spans="1:14" ht="15" x14ac:dyDescent="0.25">
      <c r="A1450" s="65">
        <v>23350150000</v>
      </c>
      <c r="B1450" s="91" t="s">
        <v>1457</v>
      </c>
      <c r="C1450" s="56" t="s">
        <v>1805</v>
      </c>
      <c r="D1450" s="91" t="s">
        <v>1282</v>
      </c>
      <c r="E1450" s="92" t="s">
        <v>1453</v>
      </c>
      <c r="F1450" s="83" t="s">
        <v>1912</v>
      </c>
      <c r="G1450" s="93">
        <v>1</v>
      </c>
      <c r="H1450" s="103">
        <v>0.95</v>
      </c>
      <c r="I1450" s="79">
        <v>313.49</v>
      </c>
      <c r="J1450" s="80">
        <f t="shared" si="132"/>
        <v>6.9986283454017695E-2</v>
      </c>
      <c r="K1450" s="7" cm="1">
        <f t="array" ref="K1450">INDEX('[2]pricelist external'!$J$3:$J$1649,MATCH(A1450,'[2]pricelist external'!$D$3:$D$1649,0),)</f>
        <v>335.43</v>
      </c>
      <c r="L1450" s="25">
        <f t="shared" si="125"/>
        <v>19181.094947999998</v>
      </c>
      <c r="M1450" s="7">
        <f t="shared" si="126"/>
        <v>285.1155</v>
      </c>
      <c r="N1450" s="25">
        <f t="shared" si="127"/>
        <v>16303.930705799999</v>
      </c>
    </row>
    <row r="1451" spans="1:14" ht="15" x14ac:dyDescent="0.25">
      <c r="A1451" s="65">
        <v>23350150001</v>
      </c>
      <c r="B1451" s="91" t="s">
        <v>1458</v>
      </c>
      <c r="C1451" s="56" t="s">
        <v>1805</v>
      </c>
      <c r="D1451" s="91" t="s">
        <v>1282</v>
      </c>
      <c r="E1451" s="92" t="s">
        <v>1453</v>
      </c>
      <c r="F1451" s="83" t="s">
        <v>1912</v>
      </c>
      <c r="G1451" s="93">
        <v>1</v>
      </c>
      <c r="H1451" s="103">
        <v>0.95</v>
      </c>
      <c r="I1451" s="79">
        <v>370.34</v>
      </c>
      <c r="J1451" s="80">
        <f t="shared" si="132"/>
        <v>6.9989739158611064E-2</v>
      </c>
      <c r="K1451" s="7" cm="1">
        <f t="array" ref="K1451">INDEX('[2]pricelist external'!$J$3:$J$1649,MATCH(A1451,'[2]pricelist external'!$D$3:$D$1649,0),)</f>
        <v>396.26</v>
      </c>
      <c r="L1451" s="25">
        <f t="shared" si="125"/>
        <v>22659.573335999998</v>
      </c>
      <c r="M1451" s="7">
        <f t="shared" si="126"/>
        <v>336.82099999999997</v>
      </c>
      <c r="N1451" s="25">
        <f t="shared" si="127"/>
        <v>19260.637335599997</v>
      </c>
    </row>
    <row r="1452" spans="1:14" ht="15" x14ac:dyDescent="0.25">
      <c r="A1452" s="65">
        <v>23350150055</v>
      </c>
      <c r="B1452" s="91" t="s">
        <v>1459</v>
      </c>
      <c r="C1452" s="56" t="s">
        <v>1805</v>
      </c>
      <c r="D1452" s="91" t="s">
        <v>1282</v>
      </c>
      <c r="E1452" s="92" t="s">
        <v>1453</v>
      </c>
      <c r="F1452" s="83" t="s">
        <v>1912</v>
      </c>
      <c r="G1452" s="93">
        <v>1</v>
      </c>
      <c r="H1452" s="103">
        <v>0.95</v>
      </c>
      <c r="I1452" s="79">
        <v>313.49</v>
      </c>
      <c r="J1452" s="80">
        <f t="shared" si="132"/>
        <v>6.9986283454017695E-2</v>
      </c>
      <c r="K1452" s="7" cm="1">
        <f t="array" ref="K1452">INDEX('[2]pricelist external'!$J$3:$J$1649,MATCH(A1452,'[2]pricelist external'!$D$3:$D$1649,0),)</f>
        <v>335.43</v>
      </c>
      <c r="L1452" s="25">
        <f t="shared" si="125"/>
        <v>19181.094947999998</v>
      </c>
      <c r="M1452" s="7">
        <f t="shared" si="126"/>
        <v>285.1155</v>
      </c>
      <c r="N1452" s="25">
        <f t="shared" si="127"/>
        <v>16303.930705799999</v>
      </c>
    </row>
    <row r="1453" spans="1:14" ht="15" x14ac:dyDescent="0.25">
      <c r="A1453" s="65">
        <v>23350150056</v>
      </c>
      <c r="B1453" s="91" t="s">
        <v>1460</v>
      </c>
      <c r="C1453" s="56" t="s">
        <v>1805</v>
      </c>
      <c r="D1453" s="91" t="s">
        <v>1282</v>
      </c>
      <c r="E1453" s="92" t="s">
        <v>1453</v>
      </c>
      <c r="F1453" s="83" t="s">
        <v>1912</v>
      </c>
      <c r="G1453" s="93">
        <v>1</v>
      </c>
      <c r="H1453" s="103">
        <v>0.95</v>
      </c>
      <c r="I1453" s="79">
        <v>370.34</v>
      </c>
      <c r="J1453" s="80">
        <f t="shared" si="132"/>
        <v>6.9989739158611064E-2</v>
      </c>
      <c r="K1453" s="7" cm="1">
        <f t="array" ref="K1453">INDEX('[2]pricelist external'!$J$3:$J$1649,MATCH(A1453,'[2]pricelist external'!$D$3:$D$1649,0),)</f>
        <v>396.26</v>
      </c>
      <c r="L1453" s="25">
        <f t="shared" si="125"/>
        <v>22659.573335999998</v>
      </c>
      <c r="M1453" s="7">
        <f t="shared" si="126"/>
        <v>336.82099999999997</v>
      </c>
      <c r="N1453" s="25">
        <f t="shared" si="127"/>
        <v>19260.637335599997</v>
      </c>
    </row>
    <row r="1454" spans="1:14" ht="15" x14ac:dyDescent="0.25">
      <c r="A1454" s="65">
        <v>23350300000</v>
      </c>
      <c r="B1454" s="91" t="s">
        <v>1461</v>
      </c>
      <c r="C1454" s="56" t="s">
        <v>1805</v>
      </c>
      <c r="D1454" s="91" t="s">
        <v>1282</v>
      </c>
      <c r="E1454" s="92" t="s">
        <v>1453</v>
      </c>
      <c r="F1454" s="83" t="s">
        <v>1912</v>
      </c>
      <c r="G1454" s="93">
        <v>1</v>
      </c>
      <c r="H1454" s="103">
        <v>0.95</v>
      </c>
      <c r="I1454" s="79">
        <v>263.13</v>
      </c>
      <c r="J1454" s="80">
        <f t="shared" si="132"/>
        <v>7.0003420362558577E-2</v>
      </c>
      <c r="K1454" s="7" cm="1">
        <f t="array" ref="K1454">INDEX('[2]pricelist external'!$J$3:$J$1649,MATCH(A1454,'[2]pricelist external'!$D$3:$D$1649,0),)</f>
        <v>281.55</v>
      </c>
      <c r="L1454" s="25">
        <f t="shared" si="125"/>
        <v>16100.042579999999</v>
      </c>
      <c r="M1454" s="7">
        <f t="shared" si="126"/>
        <v>239.3175</v>
      </c>
      <c r="N1454" s="25">
        <f t="shared" si="127"/>
        <v>13685.036193</v>
      </c>
    </row>
    <row r="1455" spans="1:14" ht="15" x14ac:dyDescent="0.25">
      <c r="A1455" s="65">
        <v>23350630000</v>
      </c>
      <c r="B1455" s="91" t="s">
        <v>1462</v>
      </c>
      <c r="C1455" s="56" t="s">
        <v>1805</v>
      </c>
      <c r="D1455" s="91" t="s">
        <v>1282</v>
      </c>
      <c r="E1455" s="92" t="s">
        <v>1453</v>
      </c>
      <c r="F1455" s="83">
        <v>4</v>
      </c>
      <c r="G1455" s="93">
        <v>1</v>
      </c>
      <c r="H1455" s="103">
        <v>0.7</v>
      </c>
      <c r="I1455" s="79">
        <v>190.71</v>
      </c>
      <c r="J1455" s="80">
        <f t="shared" si="132"/>
        <v>7.0001573069057743E-2</v>
      </c>
      <c r="K1455" s="7" cm="1">
        <f t="array" ref="K1455">INDEX('[2]pricelist external'!$J$3:$J$1649,MATCH(A1455,'[2]pricelist external'!$D$3:$D$1649,0),)</f>
        <v>204.06</v>
      </c>
      <c r="L1455" s="25">
        <f t="shared" si="125"/>
        <v>11668.885415999999</v>
      </c>
      <c r="M1455" s="7">
        <f t="shared" si="126"/>
        <v>173.45099999999999</v>
      </c>
      <c r="N1455" s="25">
        <f t="shared" si="127"/>
        <v>9918.5526035999992</v>
      </c>
    </row>
    <row r="1456" spans="1:14" ht="15" x14ac:dyDescent="0.25">
      <c r="A1456" s="65">
        <v>23350630001</v>
      </c>
      <c r="B1456" s="91" t="s">
        <v>1463</v>
      </c>
      <c r="C1456" s="56" t="s">
        <v>1805</v>
      </c>
      <c r="D1456" s="91" t="s">
        <v>1282</v>
      </c>
      <c r="E1456" s="92" t="s">
        <v>1453</v>
      </c>
      <c r="F1456" s="83" t="s">
        <v>1912</v>
      </c>
      <c r="G1456" s="93">
        <v>1</v>
      </c>
      <c r="H1456" s="103">
        <v>0.7</v>
      </c>
      <c r="I1456" s="79">
        <v>319.98</v>
      </c>
      <c r="J1456" s="80">
        <f t="shared" si="132"/>
        <v>7.0004375273454489E-2</v>
      </c>
      <c r="K1456" s="7" cm="1">
        <f t="array" ref="K1456">INDEX('[2]pricelist external'!$J$3:$J$1649,MATCH(A1456,'[2]pricelist external'!$D$3:$D$1649,0),)</f>
        <v>342.38</v>
      </c>
      <c r="L1456" s="25">
        <f t="shared" si="125"/>
        <v>19578.520968000001</v>
      </c>
      <c r="M1456" s="7">
        <f t="shared" si="126"/>
        <v>291.02299999999997</v>
      </c>
      <c r="N1456" s="25">
        <f t="shared" si="127"/>
        <v>16641.742822799999</v>
      </c>
    </row>
    <row r="1457" spans="1:14" ht="15" x14ac:dyDescent="0.25">
      <c r="A1457" s="65">
        <v>23350630055</v>
      </c>
      <c r="B1457" s="91" t="s">
        <v>1464</v>
      </c>
      <c r="C1457" s="56" t="s">
        <v>1805</v>
      </c>
      <c r="D1457" s="91" t="s">
        <v>1282</v>
      </c>
      <c r="E1457" s="92" t="s">
        <v>1453</v>
      </c>
      <c r="F1457" s="83">
        <v>4</v>
      </c>
      <c r="G1457" s="93">
        <v>1</v>
      </c>
      <c r="H1457" s="103">
        <v>0.7</v>
      </c>
      <c r="I1457" s="79">
        <v>263.13</v>
      </c>
      <c r="J1457" s="80">
        <f t="shared" si="132"/>
        <v>7.0003420362558577E-2</v>
      </c>
      <c r="K1457" s="7" cm="1">
        <f t="array" ref="K1457">INDEX('[2]pricelist external'!$J$3:$J$1649,MATCH(A1457,'[2]pricelist external'!$D$3:$D$1649,0),)</f>
        <v>281.55</v>
      </c>
      <c r="L1457" s="25">
        <f t="shared" si="125"/>
        <v>16100.042579999999</v>
      </c>
      <c r="M1457" s="7">
        <f t="shared" si="126"/>
        <v>239.3175</v>
      </c>
      <c r="N1457" s="25">
        <f t="shared" si="127"/>
        <v>13685.036193</v>
      </c>
    </row>
    <row r="1458" spans="1:14" ht="15" x14ac:dyDescent="0.25">
      <c r="A1458" s="65">
        <v>23350630056</v>
      </c>
      <c r="B1458" s="91" t="s">
        <v>1465</v>
      </c>
      <c r="C1458" s="56" t="s">
        <v>1805</v>
      </c>
      <c r="D1458" s="91" t="s">
        <v>1282</v>
      </c>
      <c r="E1458" s="92" t="s">
        <v>1453</v>
      </c>
      <c r="F1458" s="83" t="s">
        <v>1912</v>
      </c>
      <c r="G1458" s="93">
        <v>1</v>
      </c>
      <c r="H1458" s="103">
        <v>0.7</v>
      </c>
      <c r="I1458" s="79">
        <v>319.98</v>
      </c>
      <c r="J1458" s="80">
        <f t="shared" si="132"/>
        <v>7.0004375273454489E-2</v>
      </c>
      <c r="K1458" s="7" cm="1">
        <f t="array" ref="K1458">INDEX('[2]pricelist external'!$J$3:$J$1649,MATCH(A1458,'[2]pricelist external'!$D$3:$D$1649,0),)</f>
        <v>342.38</v>
      </c>
      <c r="L1458" s="25">
        <f t="shared" si="125"/>
        <v>19578.520968000001</v>
      </c>
      <c r="M1458" s="7">
        <f t="shared" si="126"/>
        <v>291.02299999999997</v>
      </c>
      <c r="N1458" s="25">
        <f t="shared" si="127"/>
        <v>16641.742822799999</v>
      </c>
    </row>
    <row r="1459" spans="1:14" ht="15" x14ac:dyDescent="0.25">
      <c r="A1459" s="65">
        <v>23350630175</v>
      </c>
      <c r="B1459" s="91" t="s">
        <v>1466</v>
      </c>
      <c r="C1459" s="56" t="s">
        <v>1805</v>
      </c>
      <c r="D1459" s="91" t="s">
        <v>1282</v>
      </c>
      <c r="E1459" s="92" t="s">
        <v>1453</v>
      </c>
      <c r="F1459" s="83" t="s">
        <v>1912</v>
      </c>
      <c r="G1459" s="93">
        <v>1</v>
      </c>
      <c r="H1459" s="103">
        <v>0.7</v>
      </c>
      <c r="I1459" s="79">
        <v>263.13</v>
      </c>
      <c r="J1459" s="80">
        <f t="shared" si="132"/>
        <v>7.0003420362558577E-2</v>
      </c>
      <c r="K1459" s="7" cm="1">
        <f t="array" ref="K1459">INDEX('[2]pricelist external'!$J$3:$J$1649,MATCH(A1459,'[2]pricelist external'!$D$3:$D$1649,0),)</f>
        <v>281.55</v>
      </c>
      <c r="L1459" s="25">
        <f t="shared" si="125"/>
        <v>16100.042579999999</v>
      </c>
      <c r="M1459" s="7">
        <f t="shared" si="126"/>
        <v>239.3175</v>
      </c>
      <c r="N1459" s="25">
        <f t="shared" si="127"/>
        <v>13685.036193</v>
      </c>
    </row>
    <row r="1460" spans="1:14" ht="15" x14ac:dyDescent="0.25">
      <c r="A1460" s="65">
        <v>23350800005</v>
      </c>
      <c r="B1460" s="91" t="s">
        <v>1467</v>
      </c>
      <c r="C1460" s="56" t="s">
        <v>1805</v>
      </c>
      <c r="D1460" s="91" t="s">
        <v>1282</v>
      </c>
      <c r="E1460" s="92" t="s">
        <v>1453</v>
      </c>
      <c r="F1460" s="83" t="s">
        <v>1912</v>
      </c>
      <c r="G1460" s="93">
        <v>1</v>
      </c>
      <c r="H1460" s="103">
        <v>0.7</v>
      </c>
      <c r="I1460" s="79">
        <v>263.13</v>
      </c>
      <c r="J1460" s="80">
        <f t="shared" si="132"/>
        <v>7.0003420362558577E-2</v>
      </c>
      <c r="K1460" s="7" cm="1">
        <f t="array" ref="K1460">INDEX('[2]pricelist external'!$J$3:$J$1649,MATCH(A1460,'[2]pricelist external'!$D$3:$D$1649,0),)</f>
        <v>281.55</v>
      </c>
      <c r="L1460" s="25">
        <f t="shared" si="125"/>
        <v>16100.042579999999</v>
      </c>
      <c r="M1460" s="7">
        <f t="shared" si="126"/>
        <v>239.3175</v>
      </c>
      <c r="N1460" s="25">
        <f t="shared" si="127"/>
        <v>13685.036193</v>
      </c>
    </row>
    <row r="1461" spans="1:14" ht="15" x14ac:dyDescent="0.25">
      <c r="A1461" s="65">
        <v>23351101000</v>
      </c>
      <c r="B1461" s="91" t="s">
        <v>1468</v>
      </c>
      <c r="C1461" s="56" t="s">
        <v>1805</v>
      </c>
      <c r="D1461" s="91" t="s">
        <v>1221</v>
      </c>
      <c r="E1461" s="92" t="s">
        <v>1469</v>
      </c>
      <c r="F1461" s="83" t="s">
        <v>1912</v>
      </c>
      <c r="G1461" s="93">
        <v>1</v>
      </c>
      <c r="H1461" s="103">
        <v>0.98</v>
      </c>
      <c r="I1461" s="79">
        <v>263.13</v>
      </c>
      <c r="J1461" s="80">
        <f t="shared" si="132"/>
        <v>7.0003420362558577E-2</v>
      </c>
      <c r="K1461" s="7" cm="1">
        <f t="array" ref="K1461">INDEX('[2]pricelist external'!$J$3:$J$1649,MATCH(A1461,'[2]pricelist external'!$D$3:$D$1649,0),)</f>
        <v>281.55</v>
      </c>
      <c r="L1461" s="25">
        <f t="shared" si="125"/>
        <v>16100.042579999999</v>
      </c>
      <c r="M1461" s="7">
        <f t="shared" si="126"/>
        <v>239.3175</v>
      </c>
      <c r="N1461" s="25">
        <f t="shared" si="127"/>
        <v>13685.036193</v>
      </c>
    </row>
    <row r="1462" spans="1:14" ht="15" x14ac:dyDescent="0.25">
      <c r="A1462" s="65">
        <v>23351103000</v>
      </c>
      <c r="B1462" s="91" t="s">
        <v>1470</v>
      </c>
      <c r="C1462" s="56" t="s">
        <v>1805</v>
      </c>
      <c r="D1462" s="91" t="s">
        <v>1221</v>
      </c>
      <c r="E1462" s="92" t="s">
        <v>1469</v>
      </c>
      <c r="F1462" s="83" t="s">
        <v>1912</v>
      </c>
      <c r="G1462" s="93">
        <v>1</v>
      </c>
      <c r="H1462" s="103">
        <v>0.98</v>
      </c>
      <c r="I1462" s="79">
        <v>449.24</v>
      </c>
      <c r="J1462" s="80">
        <f t="shared" si="132"/>
        <v>7.0007123141305305E-2</v>
      </c>
      <c r="K1462" s="7" cm="1">
        <f t="array" ref="K1462">INDEX('[2]pricelist external'!$J$3:$J$1649,MATCH(A1462,'[2]pricelist external'!$D$3:$D$1649,0),)</f>
        <v>480.69</v>
      </c>
      <c r="L1462" s="25">
        <f t="shared" si="125"/>
        <v>27487.584683999998</v>
      </c>
      <c r="M1462" s="7">
        <f t="shared" si="126"/>
        <v>408.5865</v>
      </c>
      <c r="N1462" s="25">
        <f t="shared" si="127"/>
        <v>23364.4469814</v>
      </c>
    </row>
    <row r="1463" spans="1:14" ht="15" x14ac:dyDescent="0.25">
      <c r="A1463" s="65">
        <v>23351103055</v>
      </c>
      <c r="B1463" s="91" t="s">
        <v>1471</v>
      </c>
      <c r="C1463" s="56" t="s">
        <v>1805</v>
      </c>
      <c r="D1463" s="91" t="s">
        <v>1221</v>
      </c>
      <c r="E1463" s="92" t="s">
        <v>1469</v>
      </c>
      <c r="F1463" s="83">
        <v>4</v>
      </c>
      <c r="G1463" s="93">
        <v>1</v>
      </c>
      <c r="H1463" s="103">
        <v>0.98</v>
      </c>
      <c r="I1463" s="79">
        <v>523.01</v>
      </c>
      <c r="J1463" s="80">
        <f t="shared" si="132"/>
        <v>6.9998661593468681E-2</v>
      </c>
      <c r="K1463" s="7" cm="1">
        <f t="array" ref="K1463">INDEX('[2]pricelist external'!$J$3:$J$1649,MATCH(A1463,'[2]pricelist external'!$D$3:$D$1649,0),)</f>
        <v>559.62</v>
      </c>
      <c r="L1463" s="25">
        <f t="shared" si="125"/>
        <v>32001.086231999998</v>
      </c>
      <c r="M1463" s="7">
        <f t="shared" si="126"/>
        <v>475.67699999999996</v>
      </c>
      <c r="N1463" s="25">
        <f t="shared" si="127"/>
        <v>27200.923297199995</v>
      </c>
    </row>
    <row r="1464" spans="1:14" ht="15" x14ac:dyDescent="0.25">
      <c r="A1464" s="65">
        <v>23351104000</v>
      </c>
      <c r="B1464" s="91" t="s">
        <v>1472</v>
      </c>
      <c r="C1464" s="56" t="s">
        <v>1805</v>
      </c>
      <c r="D1464" s="91" t="s">
        <v>1221</v>
      </c>
      <c r="E1464" s="92" t="s">
        <v>1469</v>
      </c>
      <c r="F1464" s="83">
        <v>4</v>
      </c>
      <c r="G1464" s="93">
        <v>1</v>
      </c>
      <c r="H1464" s="103">
        <v>0.98</v>
      </c>
      <c r="I1464" s="79">
        <v>523.01</v>
      </c>
      <c r="J1464" s="80">
        <f t="shared" si="132"/>
        <v>6.9998661593468681E-2</v>
      </c>
      <c r="K1464" s="7" cm="1">
        <f t="array" ref="K1464">INDEX('[2]pricelist external'!$J$3:$J$1649,MATCH(A1464,'[2]pricelist external'!$D$3:$D$1649,0),)</f>
        <v>559.62</v>
      </c>
      <c r="L1464" s="25">
        <f t="shared" si="125"/>
        <v>32001.086231999998</v>
      </c>
      <c r="M1464" s="7">
        <f t="shared" si="126"/>
        <v>475.67699999999996</v>
      </c>
      <c r="N1464" s="25">
        <f t="shared" si="127"/>
        <v>27200.923297199995</v>
      </c>
    </row>
    <row r="1465" spans="1:14" ht="15" x14ac:dyDescent="0.25">
      <c r="A1465" s="65">
        <v>23351104055</v>
      </c>
      <c r="B1465" s="91" t="s">
        <v>1473</v>
      </c>
      <c r="C1465" s="56" t="s">
        <v>1805</v>
      </c>
      <c r="D1465" s="91" t="s">
        <v>1221</v>
      </c>
      <c r="E1465" s="92" t="s">
        <v>1469</v>
      </c>
      <c r="F1465" s="83">
        <v>4</v>
      </c>
      <c r="G1465" s="93">
        <v>1</v>
      </c>
      <c r="H1465" s="103">
        <v>0.98</v>
      </c>
      <c r="I1465" s="79">
        <v>523.01</v>
      </c>
      <c r="J1465" s="80">
        <f t="shared" si="132"/>
        <v>6.9998661593468681E-2</v>
      </c>
      <c r="K1465" s="7" cm="1">
        <f t="array" ref="K1465">INDEX('[2]pricelist external'!$J$3:$J$1649,MATCH(A1465,'[2]pricelist external'!$D$3:$D$1649,0),)</f>
        <v>559.62</v>
      </c>
      <c r="L1465" s="25">
        <f t="shared" si="125"/>
        <v>32001.086231999998</v>
      </c>
      <c r="M1465" s="7">
        <f t="shared" si="126"/>
        <v>475.67699999999996</v>
      </c>
      <c r="N1465" s="25">
        <f t="shared" si="127"/>
        <v>27200.923297199995</v>
      </c>
    </row>
    <row r="1466" spans="1:14" ht="15" x14ac:dyDescent="0.25">
      <c r="A1466" s="65">
        <v>23351105000</v>
      </c>
      <c r="B1466" s="91" t="s">
        <v>1474</v>
      </c>
      <c r="C1466" s="56" t="s">
        <v>1805</v>
      </c>
      <c r="D1466" s="91" t="s">
        <v>1221</v>
      </c>
      <c r="E1466" s="92" t="s">
        <v>1469</v>
      </c>
      <c r="F1466" s="83">
        <v>3</v>
      </c>
      <c r="G1466" s="93">
        <v>1</v>
      </c>
      <c r="H1466" s="103">
        <v>0.98</v>
      </c>
      <c r="I1466" s="79">
        <v>446.64</v>
      </c>
      <c r="J1466" s="80">
        <f t="shared" si="132"/>
        <v>6.9989253089736581E-2</v>
      </c>
      <c r="K1466" s="7" cm="1">
        <f t="array" ref="K1466">INDEX('[2]pricelist external'!$J$3:$J$1649,MATCH(A1466,'[2]pricelist external'!$D$3:$D$1649,0),)</f>
        <v>477.9</v>
      </c>
      <c r="L1466" s="25">
        <f t="shared" si="125"/>
        <v>27328.042439999997</v>
      </c>
      <c r="M1466" s="7">
        <f t="shared" si="126"/>
        <v>406.21499999999997</v>
      </c>
      <c r="N1466" s="25">
        <f t="shared" si="127"/>
        <v>23228.836073999999</v>
      </c>
    </row>
    <row r="1467" spans="1:14" ht="15" x14ac:dyDescent="0.25">
      <c r="A1467" s="65">
        <v>23351105055</v>
      </c>
      <c r="B1467" s="91" t="s">
        <v>1475</v>
      </c>
      <c r="C1467" s="56" t="s">
        <v>1805</v>
      </c>
      <c r="D1467" s="91" t="s">
        <v>1221</v>
      </c>
      <c r="E1467" s="92" t="s">
        <v>1469</v>
      </c>
      <c r="F1467" s="83">
        <v>4</v>
      </c>
      <c r="G1467" s="93">
        <v>1</v>
      </c>
      <c r="H1467" s="103">
        <v>0.98</v>
      </c>
      <c r="I1467" s="79">
        <v>523.01</v>
      </c>
      <c r="J1467" s="80">
        <f t="shared" si="132"/>
        <v>6.9998661593468681E-2</v>
      </c>
      <c r="K1467" s="7" cm="1">
        <f t="array" ref="K1467">INDEX('[2]pricelist external'!$J$3:$J$1649,MATCH(A1467,'[2]pricelist external'!$D$3:$D$1649,0),)</f>
        <v>559.62</v>
      </c>
      <c r="L1467" s="25">
        <f t="shared" si="125"/>
        <v>32001.086231999998</v>
      </c>
      <c r="M1467" s="7">
        <f t="shared" si="126"/>
        <v>475.67699999999996</v>
      </c>
      <c r="N1467" s="25">
        <f t="shared" si="127"/>
        <v>27200.923297199995</v>
      </c>
    </row>
    <row r="1468" spans="1:14" ht="15" x14ac:dyDescent="0.25">
      <c r="A1468" s="65">
        <v>23351151000</v>
      </c>
      <c r="B1468" s="91" t="s">
        <v>1476</v>
      </c>
      <c r="C1468" s="56" t="s">
        <v>1805</v>
      </c>
      <c r="D1468" s="91" t="s">
        <v>1221</v>
      </c>
      <c r="E1468" s="92" t="s">
        <v>1469</v>
      </c>
      <c r="F1468" s="83" t="s">
        <v>1912</v>
      </c>
      <c r="G1468" s="93">
        <v>1</v>
      </c>
      <c r="H1468" s="103">
        <v>0.98</v>
      </c>
      <c r="I1468" s="79">
        <v>523.01</v>
      </c>
      <c r="J1468" s="80">
        <f t="shared" si="132"/>
        <v>6.9998661593468681E-2</v>
      </c>
      <c r="K1468" s="7" cm="1">
        <f t="array" ref="K1468">INDEX('[2]pricelist external'!$J$3:$J$1649,MATCH(A1468,'[2]pricelist external'!$D$3:$D$1649,0),)</f>
        <v>559.62</v>
      </c>
      <c r="L1468" s="25">
        <f t="shared" si="125"/>
        <v>32001.086231999998</v>
      </c>
      <c r="M1468" s="7">
        <f t="shared" si="126"/>
        <v>475.67699999999996</v>
      </c>
      <c r="N1468" s="25">
        <f t="shared" si="127"/>
        <v>27200.923297199995</v>
      </c>
    </row>
    <row r="1469" spans="1:14" ht="15" x14ac:dyDescent="0.25">
      <c r="A1469" s="65">
        <v>23351153000</v>
      </c>
      <c r="B1469" s="91" t="s">
        <v>1477</v>
      </c>
      <c r="C1469" s="56" t="s">
        <v>1805</v>
      </c>
      <c r="D1469" s="91" t="s">
        <v>1221</v>
      </c>
      <c r="E1469" s="92" t="s">
        <v>1469</v>
      </c>
      <c r="F1469" s="83" t="s">
        <v>1912</v>
      </c>
      <c r="G1469" s="93">
        <v>1</v>
      </c>
      <c r="H1469" s="103">
        <v>0.98</v>
      </c>
      <c r="I1469" s="79">
        <v>523.01</v>
      </c>
      <c r="J1469" s="80">
        <f t="shared" si="132"/>
        <v>6.9998661593468681E-2</v>
      </c>
      <c r="K1469" s="7" cm="1">
        <f t="array" ref="K1469">INDEX('[2]pricelist external'!$J$3:$J$1649,MATCH(A1469,'[2]pricelist external'!$D$3:$D$1649,0),)</f>
        <v>559.62</v>
      </c>
      <c r="L1469" s="25">
        <f t="shared" si="125"/>
        <v>32001.086231999998</v>
      </c>
      <c r="M1469" s="7">
        <f t="shared" si="126"/>
        <v>475.67699999999996</v>
      </c>
      <c r="N1469" s="25">
        <f t="shared" si="127"/>
        <v>27200.923297199995</v>
      </c>
    </row>
    <row r="1470" spans="1:14" ht="15" x14ac:dyDescent="0.25">
      <c r="A1470" s="65">
        <v>23351153055</v>
      </c>
      <c r="B1470" s="91" t="s">
        <v>1478</v>
      </c>
      <c r="C1470" s="56" t="s">
        <v>1805</v>
      </c>
      <c r="D1470" s="91" t="s">
        <v>1221</v>
      </c>
      <c r="E1470" s="92" t="s">
        <v>1469</v>
      </c>
      <c r="F1470" s="83" t="s">
        <v>1912</v>
      </c>
      <c r="G1470" s="93">
        <v>1</v>
      </c>
      <c r="H1470" s="103">
        <v>0.98</v>
      </c>
      <c r="I1470" s="79">
        <v>523.01</v>
      </c>
      <c r="J1470" s="80">
        <f t="shared" si="132"/>
        <v>6.9998661593468681E-2</v>
      </c>
      <c r="K1470" s="7" cm="1">
        <f t="array" ref="K1470">INDEX('[2]pricelist external'!$J$3:$J$1649,MATCH(A1470,'[2]pricelist external'!$D$3:$D$1649,0),)</f>
        <v>559.62</v>
      </c>
      <c r="L1470" s="25">
        <f t="shared" si="125"/>
        <v>32001.086231999998</v>
      </c>
      <c r="M1470" s="7">
        <f t="shared" si="126"/>
        <v>475.67699999999996</v>
      </c>
      <c r="N1470" s="25">
        <f t="shared" si="127"/>
        <v>27200.923297199995</v>
      </c>
    </row>
    <row r="1471" spans="1:14" ht="15" x14ac:dyDescent="0.25">
      <c r="A1471" s="65">
        <v>23351154000</v>
      </c>
      <c r="B1471" s="91" t="s">
        <v>1479</v>
      </c>
      <c r="C1471" s="56" t="s">
        <v>1805</v>
      </c>
      <c r="D1471" s="91" t="s">
        <v>1221</v>
      </c>
      <c r="E1471" s="92" t="s">
        <v>1469</v>
      </c>
      <c r="F1471" s="83" t="s">
        <v>1912</v>
      </c>
      <c r="G1471" s="93">
        <v>1</v>
      </c>
      <c r="H1471" s="103">
        <v>0.98</v>
      </c>
      <c r="I1471" s="79">
        <v>523.01</v>
      </c>
      <c r="J1471" s="80">
        <f t="shared" si="132"/>
        <v>6.9998661593468681E-2</v>
      </c>
      <c r="K1471" s="7" cm="1">
        <f t="array" ref="K1471">INDEX('[2]pricelist external'!$J$3:$J$1649,MATCH(A1471,'[2]pricelist external'!$D$3:$D$1649,0),)</f>
        <v>559.62</v>
      </c>
      <c r="L1471" s="25">
        <f t="shared" si="125"/>
        <v>32001.086231999998</v>
      </c>
      <c r="M1471" s="7">
        <f t="shared" si="126"/>
        <v>475.67699999999996</v>
      </c>
      <c r="N1471" s="25">
        <f t="shared" si="127"/>
        <v>27200.923297199995</v>
      </c>
    </row>
    <row r="1472" spans="1:14" ht="15" x14ac:dyDescent="0.25">
      <c r="A1472" s="65">
        <v>23351154055</v>
      </c>
      <c r="B1472" s="91" t="s">
        <v>1480</v>
      </c>
      <c r="C1472" s="56" t="s">
        <v>1805</v>
      </c>
      <c r="D1472" s="91" t="s">
        <v>1221</v>
      </c>
      <c r="E1472" s="92" t="s">
        <v>1469</v>
      </c>
      <c r="F1472" s="83" t="s">
        <v>1912</v>
      </c>
      <c r="G1472" s="93">
        <v>1</v>
      </c>
      <c r="H1472" s="103">
        <v>0.98</v>
      </c>
      <c r="I1472" s="79">
        <v>523.01</v>
      </c>
      <c r="J1472" s="80">
        <f t="shared" si="132"/>
        <v>6.9998661593468681E-2</v>
      </c>
      <c r="K1472" s="7" cm="1">
        <f t="array" ref="K1472">INDEX('[2]pricelist external'!$J$3:$J$1649,MATCH(A1472,'[2]pricelist external'!$D$3:$D$1649,0),)</f>
        <v>559.62</v>
      </c>
      <c r="L1472" s="25">
        <f t="shared" si="125"/>
        <v>32001.086231999998</v>
      </c>
      <c r="M1472" s="7">
        <f t="shared" si="126"/>
        <v>475.67699999999996</v>
      </c>
      <c r="N1472" s="25">
        <f t="shared" si="127"/>
        <v>27200.923297199995</v>
      </c>
    </row>
    <row r="1473" spans="1:14" ht="15" x14ac:dyDescent="0.25">
      <c r="A1473" s="65">
        <v>23351155000</v>
      </c>
      <c r="B1473" s="91" t="s">
        <v>1481</v>
      </c>
      <c r="C1473" s="56" t="s">
        <v>1805</v>
      </c>
      <c r="D1473" s="91" t="s">
        <v>1221</v>
      </c>
      <c r="E1473" s="92" t="s">
        <v>1469</v>
      </c>
      <c r="F1473" s="83" t="s">
        <v>1912</v>
      </c>
      <c r="G1473" s="93">
        <v>1</v>
      </c>
      <c r="H1473" s="103">
        <v>0.98</v>
      </c>
      <c r="I1473" s="79">
        <v>523.01</v>
      </c>
      <c r="J1473" s="80">
        <f t="shared" si="132"/>
        <v>6.9998661593468681E-2</v>
      </c>
      <c r="K1473" s="7" cm="1">
        <f t="array" ref="K1473">INDEX('[2]pricelist external'!$J$3:$J$1649,MATCH(A1473,'[2]pricelist external'!$D$3:$D$1649,0),)</f>
        <v>559.62</v>
      </c>
      <c r="L1473" s="25">
        <f t="shared" si="125"/>
        <v>32001.086231999998</v>
      </c>
      <c r="M1473" s="7">
        <f t="shared" si="126"/>
        <v>475.67699999999996</v>
      </c>
      <c r="N1473" s="25">
        <f t="shared" si="127"/>
        <v>27200.923297199995</v>
      </c>
    </row>
    <row r="1474" spans="1:14" ht="15" x14ac:dyDescent="0.25">
      <c r="A1474" s="65">
        <v>23351155055</v>
      </c>
      <c r="B1474" s="91" t="s">
        <v>1482</v>
      </c>
      <c r="C1474" s="56" t="s">
        <v>1805</v>
      </c>
      <c r="D1474" s="91" t="s">
        <v>1221</v>
      </c>
      <c r="E1474" s="92" t="s">
        <v>1469</v>
      </c>
      <c r="F1474" s="83" t="s">
        <v>1912</v>
      </c>
      <c r="G1474" s="93">
        <v>1</v>
      </c>
      <c r="H1474" s="103">
        <v>0.98</v>
      </c>
      <c r="I1474" s="79">
        <v>523.01</v>
      </c>
      <c r="J1474" s="80">
        <f t="shared" si="132"/>
        <v>6.9998661593468681E-2</v>
      </c>
      <c r="K1474" s="7" cm="1">
        <f t="array" ref="K1474">INDEX('[2]pricelist external'!$J$3:$J$1649,MATCH(A1474,'[2]pricelist external'!$D$3:$D$1649,0),)</f>
        <v>559.62</v>
      </c>
      <c r="L1474" s="25">
        <f t="shared" ref="L1474:L1547" si="133">K1474*$L$3</f>
        <v>32001.086231999998</v>
      </c>
      <c r="M1474" s="7">
        <f t="shared" ref="M1474:M1547" si="134">K1474*(1-$N$5)</f>
        <v>475.67699999999996</v>
      </c>
      <c r="N1474" s="25">
        <f t="shared" ref="N1474:N1547" si="135">M1474*$L$3</f>
        <v>27200.923297199995</v>
      </c>
    </row>
    <row r="1475" spans="1:14" ht="15" x14ac:dyDescent="0.25">
      <c r="A1475" s="65">
        <v>23351303000</v>
      </c>
      <c r="B1475" s="91" t="s">
        <v>1483</v>
      </c>
      <c r="C1475" s="56" t="s">
        <v>1805</v>
      </c>
      <c r="D1475" s="91" t="s">
        <v>1221</v>
      </c>
      <c r="E1475" s="92" t="s">
        <v>1469</v>
      </c>
      <c r="F1475" s="83" t="s">
        <v>1912</v>
      </c>
      <c r="G1475" s="93">
        <v>1</v>
      </c>
      <c r="H1475" s="103">
        <v>0.98</v>
      </c>
      <c r="I1475" s="79">
        <v>523.01</v>
      </c>
      <c r="J1475" s="80">
        <f t="shared" si="132"/>
        <v>6.9998661593468681E-2</v>
      </c>
      <c r="K1475" s="7" cm="1">
        <f t="array" ref="K1475">INDEX('[2]pricelist external'!$J$3:$J$1649,MATCH(A1475,'[2]pricelist external'!$D$3:$D$1649,0),)</f>
        <v>559.62</v>
      </c>
      <c r="L1475" s="25">
        <f t="shared" si="133"/>
        <v>32001.086231999998</v>
      </c>
      <c r="M1475" s="7">
        <f t="shared" si="134"/>
        <v>475.67699999999996</v>
      </c>
      <c r="N1475" s="25">
        <f t="shared" si="135"/>
        <v>27200.923297199995</v>
      </c>
    </row>
    <row r="1476" spans="1:14" ht="15" x14ac:dyDescent="0.25">
      <c r="A1476" s="65">
        <v>23351701000</v>
      </c>
      <c r="B1476" s="91" t="s">
        <v>1484</v>
      </c>
      <c r="C1476" s="56" t="s">
        <v>1805</v>
      </c>
      <c r="D1476" s="91" t="s">
        <v>1221</v>
      </c>
      <c r="E1476" s="92" t="s">
        <v>1469</v>
      </c>
      <c r="F1476" s="83" t="s">
        <v>1912</v>
      </c>
      <c r="G1476" s="93">
        <v>1</v>
      </c>
      <c r="H1476" s="103">
        <v>1.1599999999999999</v>
      </c>
      <c r="I1476" s="79">
        <v>523.01</v>
      </c>
      <c r="J1476" s="80">
        <f t="shared" si="132"/>
        <v>6.9998661593468681E-2</v>
      </c>
      <c r="K1476" s="7" cm="1">
        <f t="array" ref="K1476">INDEX('[2]pricelist external'!$J$3:$J$1649,MATCH(A1476,'[2]pricelist external'!$D$3:$D$1649,0),)</f>
        <v>559.62</v>
      </c>
      <c r="L1476" s="25">
        <f t="shared" si="133"/>
        <v>32001.086231999998</v>
      </c>
      <c r="M1476" s="7">
        <f t="shared" si="134"/>
        <v>475.67699999999996</v>
      </c>
      <c r="N1476" s="25">
        <f t="shared" si="135"/>
        <v>27200.923297199995</v>
      </c>
    </row>
    <row r="1477" spans="1:14" ht="15" x14ac:dyDescent="0.25">
      <c r="A1477" s="65">
        <v>23351703000</v>
      </c>
      <c r="B1477" s="91" t="s">
        <v>1485</v>
      </c>
      <c r="C1477" s="56" t="s">
        <v>1805</v>
      </c>
      <c r="D1477" s="91" t="s">
        <v>1221</v>
      </c>
      <c r="E1477" s="92" t="s">
        <v>1469</v>
      </c>
      <c r="F1477" s="83" t="s">
        <v>1912</v>
      </c>
      <c r="G1477" s="93">
        <v>1</v>
      </c>
      <c r="H1477" s="103">
        <v>1.1599999999999999</v>
      </c>
      <c r="I1477" s="79">
        <v>523.01</v>
      </c>
      <c r="J1477" s="80">
        <f t="shared" si="132"/>
        <v>6.9998661593468681E-2</v>
      </c>
      <c r="K1477" s="7" cm="1">
        <f t="array" ref="K1477">INDEX('[2]pricelist external'!$J$3:$J$1649,MATCH(A1477,'[2]pricelist external'!$D$3:$D$1649,0),)</f>
        <v>559.62</v>
      </c>
      <c r="L1477" s="25">
        <f t="shared" si="133"/>
        <v>32001.086231999998</v>
      </c>
      <c r="M1477" s="7">
        <f t="shared" si="134"/>
        <v>475.67699999999996</v>
      </c>
      <c r="N1477" s="25">
        <f t="shared" si="135"/>
        <v>27200.923297199995</v>
      </c>
    </row>
    <row r="1478" spans="1:14" ht="15" x14ac:dyDescent="0.25">
      <c r="A1478" s="65">
        <v>23351704000</v>
      </c>
      <c r="B1478" s="91" t="s">
        <v>1486</v>
      </c>
      <c r="C1478" s="56" t="s">
        <v>1805</v>
      </c>
      <c r="D1478" s="91" t="s">
        <v>1221</v>
      </c>
      <c r="E1478" s="92" t="s">
        <v>1469</v>
      </c>
      <c r="F1478" s="83" t="s">
        <v>1912</v>
      </c>
      <c r="G1478" s="93">
        <v>1</v>
      </c>
      <c r="H1478" s="103">
        <v>1.1599999999999999</v>
      </c>
      <c r="I1478" s="79">
        <v>523.01</v>
      </c>
      <c r="J1478" s="80">
        <f t="shared" si="132"/>
        <v>6.9998661593468681E-2</v>
      </c>
      <c r="K1478" s="7" cm="1">
        <f t="array" ref="K1478">INDEX('[2]pricelist external'!$J$3:$J$1649,MATCH(A1478,'[2]pricelist external'!$D$3:$D$1649,0),)</f>
        <v>559.62</v>
      </c>
      <c r="L1478" s="25">
        <f t="shared" si="133"/>
        <v>32001.086231999998</v>
      </c>
      <c r="M1478" s="7">
        <f t="shared" si="134"/>
        <v>475.67699999999996</v>
      </c>
      <c r="N1478" s="25">
        <f t="shared" si="135"/>
        <v>27200.923297199995</v>
      </c>
    </row>
    <row r="1479" spans="1:14" ht="15" x14ac:dyDescent="0.25">
      <c r="A1479" s="65">
        <v>23351705000</v>
      </c>
      <c r="B1479" s="91" t="s">
        <v>1487</v>
      </c>
      <c r="C1479" s="56" t="s">
        <v>1805</v>
      </c>
      <c r="D1479" s="91" t="s">
        <v>1221</v>
      </c>
      <c r="E1479" s="92" t="s">
        <v>1469</v>
      </c>
      <c r="F1479" s="83" t="s">
        <v>1912</v>
      </c>
      <c r="G1479" s="93">
        <v>1</v>
      </c>
      <c r="H1479" s="103">
        <v>1.1599999999999999</v>
      </c>
      <c r="I1479" s="79">
        <v>523.01</v>
      </c>
      <c r="J1479" s="80">
        <f t="shared" si="132"/>
        <v>6.9998661593468681E-2</v>
      </c>
      <c r="K1479" s="7" cm="1">
        <f t="array" ref="K1479">INDEX('[2]pricelist external'!$J$3:$J$1649,MATCH(A1479,'[2]pricelist external'!$D$3:$D$1649,0),)</f>
        <v>559.62</v>
      </c>
      <c r="L1479" s="25">
        <f t="shared" si="133"/>
        <v>32001.086231999998</v>
      </c>
      <c r="M1479" s="7">
        <f t="shared" si="134"/>
        <v>475.67699999999996</v>
      </c>
      <c r="N1479" s="25">
        <f t="shared" si="135"/>
        <v>27200.923297199995</v>
      </c>
    </row>
    <row r="1480" spans="1:14" ht="15" x14ac:dyDescent="0.25">
      <c r="A1480" s="65">
        <v>23351801000</v>
      </c>
      <c r="B1480" s="91" t="s">
        <v>1488</v>
      </c>
      <c r="C1480" s="56" t="s">
        <v>1805</v>
      </c>
      <c r="D1480" s="91" t="s">
        <v>1221</v>
      </c>
      <c r="E1480" s="92" t="s">
        <v>1469</v>
      </c>
      <c r="F1480" s="83" t="s">
        <v>1912</v>
      </c>
      <c r="G1480" s="93">
        <v>1</v>
      </c>
      <c r="H1480" s="103">
        <v>1.1599999999999999</v>
      </c>
      <c r="I1480" s="79">
        <v>523.01</v>
      </c>
      <c r="J1480" s="80">
        <f t="shared" si="132"/>
        <v>6.9998661593468681E-2</v>
      </c>
      <c r="K1480" s="7" cm="1">
        <f t="array" ref="K1480">INDEX('[2]pricelist external'!$J$3:$J$1649,MATCH(A1480,'[2]pricelist external'!$D$3:$D$1649,0),)</f>
        <v>559.62</v>
      </c>
      <c r="L1480" s="25">
        <f t="shared" si="133"/>
        <v>32001.086231999998</v>
      </c>
      <c r="M1480" s="7">
        <f t="shared" si="134"/>
        <v>475.67699999999996</v>
      </c>
      <c r="N1480" s="25">
        <f t="shared" si="135"/>
        <v>27200.923297199995</v>
      </c>
    </row>
    <row r="1481" spans="1:14" ht="15" x14ac:dyDescent="0.25">
      <c r="A1481" s="65">
        <v>23351803000</v>
      </c>
      <c r="B1481" s="91" t="s">
        <v>1489</v>
      </c>
      <c r="C1481" s="56" t="s">
        <v>1805</v>
      </c>
      <c r="D1481" s="91" t="s">
        <v>1221</v>
      </c>
      <c r="E1481" s="92" t="s">
        <v>1469</v>
      </c>
      <c r="F1481" s="83">
        <v>4</v>
      </c>
      <c r="G1481" s="93">
        <v>1</v>
      </c>
      <c r="H1481" s="103">
        <v>1.1599999999999999</v>
      </c>
      <c r="I1481" s="79">
        <v>523.01</v>
      </c>
      <c r="J1481" s="80">
        <f t="shared" si="132"/>
        <v>6.9998661593468681E-2</v>
      </c>
      <c r="K1481" s="7" cm="1">
        <f t="array" ref="K1481">INDEX('[2]pricelist external'!$J$3:$J$1649,MATCH(A1481,'[2]pricelist external'!$D$3:$D$1649,0),)</f>
        <v>559.62</v>
      </c>
      <c r="L1481" s="25">
        <f t="shared" si="133"/>
        <v>32001.086231999998</v>
      </c>
      <c r="M1481" s="7">
        <f t="shared" si="134"/>
        <v>475.67699999999996</v>
      </c>
      <c r="N1481" s="25">
        <f t="shared" si="135"/>
        <v>27200.923297199995</v>
      </c>
    </row>
    <row r="1482" spans="1:14" ht="15" x14ac:dyDescent="0.25">
      <c r="A1482" s="65">
        <v>23351803055</v>
      </c>
      <c r="B1482" s="91" t="s">
        <v>1490</v>
      </c>
      <c r="C1482" s="56" t="s">
        <v>1805</v>
      </c>
      <c r="D1482" s="91" t="s">
        <v>1221</v>
      </c>
      <c r="E1482" s="92" t="s">
        <v>1469</v>
      </c>
      <c r="F1482" s="83">
        <v>4</v>
      </c>
      <c r="G1482" s="93">
        <v>1</v>
      </c>
      <c r="H1482" s="103">
        <v>1.1599999999999999</v>
      </c>
      <c r="I1482" s="79">
        <v>523.01</v>
      </c>
      <c r="J1482" s="80">
        <f t="shared" si="132"/>
        <v>6.9998661593468681E-2</v>
      </c>
      <c r="K1482" s="7" cm="1">
        <f t="array" ref="K1482">INDEX('[2]pricelist external'!$J$3:$J$1649,MATCH(A1482,'[2]pricelist external'!$D$3:$D$1649,0),)</f>
        <v>559.62</v>
      </c>
      <c r="L1482" s="25">
        <f t="shared" si="133"/>
        <v>32001.086231999998</v>
      </c>
      <c r="M1482" s="7">
        <f t="shared" si="134"/>
        <v>475.67699999999996</v>
      </c>
      <c r="N1482" s="25">
        <f t="shared" si="135"/>
        <v>27200.923297199995</v>
      </c>
    </row>
    <row r="1483" spans="1:14" ht="15" x14ac:dyDescent="0.25">
      <c r="A1483" s="65">
        <v>23351804000</v>
      </c>
      <c r="B1483" s="91" t="s">
        <v>1491</v>
      </c>
      <c r="C1483" s="56" t="s">
        <v>1805</v>
      </c>
      <c r="D1483" s="91" t="s">
        <v>1221</v>
      </c>
      <c r="E1483" s="92" t="s">
        <v>1469</v>
      </c>
      <c r="F1483" s="83">
        <v>4</v>
      </c>
      <c r="G1483" s="93">
        <v>1</v>
      </c>
      <c r="H1483" s="103">
        <v>1.1599999999999999</v>
      </c>
      <c r="I1483" s="79">
        <v>523.01</v>
      </c>
      <c r="J1483" s="80">
        <f t="shared" si="132"/>
        <v>6.9998661593468681E-2</v>
      </c>
      <c r="K1483" s="7" cm="1">
        <f t="array" ref="K1483">INDEX('[2]pricelist external'!$J$3:$J$1649,MATCH(A1483,'[2]pricelist external'!$D$3:$D$1649,0),)</f>
        <v>559.62</v>
      </c>
      <c r="L1483" s="25">
        <f t="shared" si="133"/>
        <v>32001.086231999998</v>
      </c>
      <c r="M1483" s="7">
        <f t="shared" si="134"/>
        <v>475.67699999999996</v>
      </c>
      <c r="N1483" s="25">
        <f t="shared" si="135"/>
        <v>27200.923297199995</v>
      </c>
    </row>
    <row r="1484" spans="1:14" ht="15" x14ac:dyDescent="0.25">
      <c r="A1484" s="65">
        <v>23351804055</v>
      </c>
      <c r="B1484" s="91" t="s">
        <v>1492</v>
      </c>
      <c r="C1484" s="56" t="s">
        <v>1805</v>
      </c>
      <c r="D1484" s="91" t="s">
        <v>1221</v>
      </c>
      <c r="E1484" s="92" t="s">
        <v>1469</v>
      </c>
      <c r="F1484" s="83">
        <v>4</v>
      </c>
      <c r="G1484" s="93">
        <v>1</v>
      </c>
      <c r="H1484" s="103">
        <v>1.1599999999999999</v>
      </c>
      <c r="I1484" s="79">
        <v>523.01</v>
      </c>
      <c r="J1484" s="80">
        <f t="shared" si="132"/>
        <v>6.9998661593468681E-2</v>
      </c>
      <c r="K1484" s="7" cm="1">
        <f t="array" ref="K1484">INDEX('[2]pricelist external'!$J$3:$J$1649,MATCH(A1484,'[2]pricelist external'!$D$3:$D$1649,0),)</f>
        <v>559.62</v>
      </c>
      <c r="L1484" s="25">
        <f t="shared" si="133"/>
        <v>32001.086231999998</v>
      </c>
      <c r="M1484" s="7">
        <f t="shared" si="134"/>
        <v>475.67699999999996</v>
      </c>
      <c r="N1484" s="25">
        <f t="shared" si="135"/>
        <v>27200.923297199995</v>
      </c>
    </row>
    <row r="1485" spans="1:14" ht="15" x14ac:dyDescent="0.25">
      <c r="A1485" s="65">
        <v>23351805000</v>
      </c>
      <c r="B1485" s="91" t="s">
        <v>1493</v>
      </c>
      <c r="C1485" s="56" t="s">
        <v>1805</v>
      </c>
      <c r="D1485" s="91" t="s">
        <v>1221</v>
      </c>
      <c r="E1485" s="92" t="s">
        <v>1469</v>
      </c>
      <c r="F1485" s="83">
        <v>4</v>
      </c>
      <c r="G1485" s="93">
        <v>1</v>
      </c>
      <c r="H1485" s="103">
        <v>1.1599999999999999</v>
      </c>
      <c r="I1485" s="79">
        <v>523.01</v>
      </c>
      <c r="J1485" s="80">
        <f t="shared" si="132"/>
        <v>6.9998661593468681E-2</v>
      </c>
      <c r="K1485" s="7" cm="1">
        <f t="array" ref="K1485">INDEX('[2]pricelist external'!$J$3:$J$1649,MATCH(A1485,'[2]pricelist external'!$D$3:$D$1649,0),)</f>
        <v>559.62</v>
      </c>
      <c r="L1485" s="25">
        <f t="shared" si="133"/>
        <v>32001.086231999998</v>
      </c>
      <c r="M1485" s="7">
        <f t="shared" si="134"/>
        <v>475.67699999999996</v>
      </c>
      <c r="N1485" s="25">
        <f t="shared" si="135"/>
        <v>27200.923297199995</v>
      </c>
    </row>
    <row r="1486" spans="1:14" ht="15" x14ac:dyDescent="0.25">
      <c r="A1486" s="65">
        <v>23351805005</v>
      </c>
      <c r="B1486" s="91" t="s">
        <v>1494</v>
      </c>
      <c r="C1486" s="56" t="s">
        <v>1805</v>
      </c>
      <c r="D1486" s="91" t="s">
        <v>1221</v>
      </c>
      <c r="E1486" s="92" t="s">
        <v>1469</v>
      </c>
      <c r="F1486" s="83" t="s">
        <v>1912</v>
      </c>
      <c r="G1486" s="93">
        <v>1</v>
      </c>
      <c r="H1486" s="103">
        <v>1.1599999999999999</v>
      </c>
      <c r="I1486" s="79">
        <v>523.01</v>
      </c>
      <c r="J1486" s="80">
        <f t="shared" si="132"/>
        <v>6.9998661593468681E-2</v>
      </c>
      <c r="K1486" s="7" cm="1">
        <f t="array" ref="K1486">INDEX('[2]pricelist external'!$J$3:$J$1649,MATCH(A1486,'[2]pricelist external'!$D$3:$D$1649,0),)</f>
        <v>559.62</v>
      </c>
      <c r="L1486" s="25">
        <f t="shared" si="133"/>
        <v>32001.086231999998</v>
      </c>
      <c r="M1486" s="7">
        <f t="shared" si="134"/>
        <v>475.67699999999996</v>
      </c>
      <c r="N1486" s="25">
        <f t="shared" si="135"/>
        <v>27200.923297199995</v>
      </c>
    </row>
    <row r="1487" spans="1:14" ht="15" x14ac:dyDescent="0.25">
      <c r="A1487" s="65">
        <v>23351805055</v>
      </c>
      <c r="B1487" s="91" t="s">
        <v>1495</v>
      </c>
      <c r="C1487" s="56" t="s">
        <v>1805</v>
      </c>
      <c r="D1487" s="91" t="s">
        <v>1221</v>
      </c>
      <c r="E1487" s="92" t="s">
        <v>1469</v>
      </c>
      <c r="F1487" s="83">
        <v>4</v>
      </c>
      <c r="G1487" s="93">
        <v>1</v>
      </c>
      <c r="H1487" s="103">
        <v>1.1599999999999999</v>
      </c>
      <c r="I1487" s="79">
        <v>523.01</v>
      </c>
      <c r="J1487" s="80">
        <f t="shared" si="132"/>
        <v>6.9998661593468681E-2</v>
      </c>
      <c r="K1487" s="7" cm="1">
        <f t="array" ref="K1487">INDEX('[2]pricelist external'!$J$3:$J$1649,MATCH(A1487,'[2]pricelist external'!$D$3:$D$1649,0),)</f>
        <v>559.62</v>
      </c>
      <c r="L1487" s="25">
        <f t="shared" si="133"/>
        <v>32001.086231999998</v>
      </c>
      <c r="M1487" s="7">
        <f t="shared" si="134"/>
        <v>475.67699999999996</v>
      </c>
      <c r="N1487" s="25">
        <f t="shared" si="135"/>
        <v>27200.923297199995</v>
      </c>
    </row>
    <row r="1488" spans="1:14" ht="15" x14ac:dyDescent="0.25">
      <c r="A1488" s="65">
        <v>23351806000</v>
      </c>
      <c r="B1488" s="91" t="s">
        <v>1496</v>
      </c>
      <c r="C1488" s="56" t="s">
        <v>1805</v>
      </c>
      <c r="D1488" s="91" t="s">
        <v>1221</v>
      </c>
      <c r="E1488" s="92" t="s">
        <v>1469</v>
      </c>
      <c r="F1488" s="83" t="s">
        <v>1912</v>
      </c>
      <c r="G1488" s="93">
        <v>1</v>
      </c>
      <c r="H1488" s="103">
        <v>1.1599999999999999</v>
      </c>
      <c r="I1488" s="79">
        <v>523.01</v>
      </c>
      <c r="J1488" s="80">
        <f t="shared" si="132"/>
        <v>6.9998661593468681E-2</v>
      </c>
      <c r="K1488" s="7" cm="1">
        <f t="array" ref="K1488">INDEX('[2]pricelist external'!$J$3:$J$1649,MATCH(A1488,'[2]pricelist external'!$D$3:$D$1649,0),)</f>
        <v>559.62</v>
      </c>
      <c r="L1488" s="25">
        <f t="shared" si="133"/>
        <v>32001.086231999998</v>
      </c>
      <c r="M1488" s="7">
        <f t="shared" si="134"/>
        <v>475.67699999999996</v>
      </c>
      <c r="N1488" s="25">
        <f t="shared" si="135"/>
        <v>27200.923297199995</v>
      </c>
    </row>
    <row r="1489" spans="1:14" ht="15" x14ac:dyDescent="0.25">
      <c r="A1489" s="65">
        <v>23351851000</v>
      </c>
      <c r="B1489" s="91" t="s">
        <v>1497</v>
      </c>
      <c r="C1489" s="56" t="s">
        <v>1805</v>
      </c>
      <c r="D1489" s="91" t="s">
        <v>1221</v>
      </c>
      <c r="E1489" s="92" t="s">
        <v>1469</v>
      </c>
      <c r="F1489" s="83" t="s">
        <v>1912</v>
      </c>
      <c r="G1489" s="93">
        <v>1</v>
      </c>
      <c r="H1489" s="103">
        <v>1.1599999999999999</v>
      </c>
      <c r="I1489" s="79">
        <v>523.01</v>
      </c>
      <c r="J1489" s="80">
        <f t="shared" si="132"/>
        <v>6.9998661593468681E-2</v>
      </c>
      <c r="K1489" s="7" cm="1">
        <f t="array" ref="K1489">INDEX('[2]pricelist external'!$J$3:$J$1649,MATCH(A1489,'[2]pricelist external'!$D$3:$D$1649,0),)</f>
        <v>559.62</v>
      </c>
      <c r="L1489" s="25">
        <f t="shared" si="133"/>
        <v>32001.086231999998</v>
      </c>
      <c r="M1489" s="7">
        <f t="shared" si="134"/>
        <v>475.67699999999996</v>
      </c>
      <c r="N1489" s="25">
        <f t="shared" si="135"/>
        <v>27200.923297199995</v>
      </c>
    </row>
    <row r="1490" spans="1:14" ht="15" x14ac:dyDescent="0.25">
      <c r="A1490" s="65">
        <v>23351853000</v>
      </c>
      <c r="B1490" s="91" t="s">
        <v>1498</v>
      </c>
      <c r="C1490" s="56" t="s">
        <v>1805</v>
      </c>
      <c r="D1490" s="91" t="s">
        <v>1221</v>
      </c>
      <c r="E1490" s="92" t="s">
        <v>1469</v>
      </c>
      <c r="F1490" s="83" t="s">
        <v>1912</v>
      </c>
      <c r="G1490" s="93">
        <v>1</v>
      </c>
      <c r="H1490" s="103">
        <v>1.1599999999999999</v>
      </c>
      <c r="I1490" s="79">
        <v>523.01</v>
      </c>
      <c r="J1490" s="80">
        <f t="shared" si="132"/>
        <v>6.9998661593468681E-2</v>
      </c>
      <c r="K1490" s="7" cm="1">
        <f t="array" ref="K1490">INDEX('[2]pricelist external'!$J$3:$J$1649,MATCH(A1490,'[2]pricelist external'!$D$3:$D$1649,0),)</f>
        <v>559.62</v>
      </c>
      <c r="L1490" s="25">
        <f t="shared" si="133"/>
        <v>32001.086231999998</v>
      </c>
      <c r="M1490" s="7">
        <f t="shared" si="134"/>
        <v>475.67699999999996</v>
      </c>
      <c r="N1490" s="25">
        <f t="shared" si="135"/>
        <v>27200.923297199995</v>
      </c>
    </row>
    <row r="1491" spans="1:14" ht="15" x14ac:dyDescent="0.25">
      <c r="A1491" s="65">
        <v>23351854000</v>
      </c>
      <c r="B1491" s="91" t="s">
        <v>1499</v>
      </c>
      <c r="C1491" s="56" t="s">
        <v>1805</v>
      </c>
      <c r="D1491" s="91" t="s">
        <v>1221</v>
      </c>
      <c r="E1491" s="92" t="s">
        <v>1469</v>
      </c>
      <c r="F1491" s="83" t="s">
        <v>1912</v>
      </c>
      <c r="G1491" s="93">
        <v>1</v>
      </c>
      <c r="H1491" s="103">
        <v>1.1599999999999999</v>
      </c>
      <c r="I1491" s="79">
        <v>523.01</v>
      </c>
      <c r="J1491" s="80">
        <f t="shared" si="132"/>
        <v>6.9998661593468681E-2</v>
      </c>
      <c r="K1491" s="7" cm="1">
        <f t="array" ref="K1491">INDEX('[2]pricelist external'!$J$3:$J$1649,MATCH(A1491,'[2]pricelist external'!$D$3:$D$1649,0),)</f>
        <v>559.62</v>
      </c>
      <c r="L1491" s="25">
        <f t="shared" si="133"/>
        <v>32001.086231999998</v>
      </c>
      <c r="M1491" s="7">
        <f t="shared" si="134"/>
        <v>475.67699999999996</v>
      </c>
      <c r="N1491" s="25">
        <f t="shared" si="135"/>
        <v>27200.923297199995</v>
      </c>
    </row>
    <row r="1492" spans="1:14" ht="15" x14ac:dyDescent="0.25">
      <c r="A1492" s="65">
        <v>23351855000</v>
      </c>
      <c r="B1492" s="91" t="s">
        <v>1500</v>
      </c>
      <c r="C1492" s="56" t="s">
        <v>1805</v>
      </c>
      <c r="D1492" s="91" t="s">
        <v>1221</v>
      </c>
      <c r="E1492" s="92" t="s">
        <v>1469</v>
      </c>
      <c r="F1492" s="83" t="s">
        <v>1912</v>
      </c>
      <c r="G1492" s="93">
        <v>1</v>
      </c>
      <c r="H1492" s="103">
        <v>1.1599999999999999</v>
      </c>
      <c r="I1492" s="79">
        <v>523.01</v>
      </c>
      <c r="J1492" s="80">
        <f t="shared" si="132"/>
        <v>6.9998661593468681E-2</v>
      </c>
      <c r="K1492" s="7" cm="1">
        <f t="array" ref="K1492">INDEX('[2]pricelist external'!$J$3:$J$1649,MATCH(A1492,'[2]pricelist external'!$D$3:$D$1649,0),)</f>
        <v>559.62</v>
      </c>
      <c r="L1492" s="25">
        <f t="shared" si="133"/>
        <v>32001.086231999998</v>
      </c>
      <c r="M1492" s="7">
        <f t="shared" si="134"/>
        <v>475.67699999999996</v>
      </c>
      <c r="N1492" s="25">
        <f t="shared" si="135"/>
        <v>27200.923297199995</v>
      </c>
    </row>
    <row r="1493" spans="1:14" ht="15" x14ac:dyDescent="0.25">
      <c r="A1493" s="65">
        <v>23352101000</v>
      </c>
      <c r="B1493" s="91" t="s">
        <v>1501</v>
      </c>
      <c r="C1493" s="56" t="s">
        <v>1805</v>
      </c>
      <c r="D1493" s="91" t="s">
        <v>1221</v>
      </c>
      <c r="E1493" s="92" t="s">
        <v>1469</v>
      </c>
      <c r="F1493" s="83" t="s">
        <v>1912</v>
      </c>
      <c r="G1493" s="93">
        <v>1</v>
      </c>
      <c r="H1493" s="103">
        <v>0.98</v>
      </c>
      <c r="I1493" s="79">
        <v>533.61</v>
      </c>
      <c r="J1493" s="80">
        <f t="shared" si="132"/>
        <v>6.9994940124810334E-2</v>
      </c>
      <c r="K1493" s="7" cm="1">
        <f t="array" ref="K1493">INDEX('[2]pricelist external'!$J$3:$J$1649,MATCH(A1493,'[2]pricelist external'!$D$3:$D$1649,0),)</f>
        <v>570.96</v>
      </c>
      <c r="L1493" s="25">
        <f t="shared" si="133"/>
        <v>32649.548256000002</v>
      </c>
      <c r="M1493" s="7">
        <f t="shared" si="134"/>
        <v>485.31600000000003</v>
      </c>
      <c r="N1493" s="25">
        <f t="shared" si="135"/>
        <v>27752.116017600001</v>
      </c>
    </row>
    <row r="1494" spans="1:14" ht="15" x14ac:dyDescent="0.25">
      <c r="A1494" s="65">
        <v>23352101055</v>
      </c>
      <c r="B1494" s="91" t="s">
        <v>1502</v>
      </c>
      <c r="C1494" s="56" t="s">
        <v>1805</v>
      </c>
      <c r="D1494" s="91" t="s">
        <v>1221</v>
      </c>
      <c r="E1494" s="92" t="s">
        <v>1469</v>
      </c>
      <c r="F1494" s="83" t="s">
        <v>1912</v>
      </c>
      <c r="G1494" s="93">
        <v>1</v>
      </c>
      <c r="H1494" s="103">
        <v>0.98</v>
      </c>
      <c r="I1494" s="79">
        <v>533.61</v>
      </c>
      <c r="J1494" s="80">
        <f t="shared" si="132"/>
        <v>6.9994940124810334E-2</v>
      </c>
      <c r="K1494" s="7" cm="1">
        <f t="array" ref="K1494">INDEX('[2]pricelist external'!$J$3:$J$1649,MATCH(A1494,'[2]pricelist external'!$D$3:$D$1649,0),)</f>
        <v>570.96</v>
      </c>
      <c r="L1494" s="25">
        <f t="shared" si="133"/>
        <v>32649.548256000002</v>
      </c>
      <c r="M1494" s="7">
        <f t="shared" si="134"/>
        <v>485.31600000000003</v>
      </c>
      <c r="N1494" s="25">
        <f t="shared" si="135"/>
        <v>27752.116017600001</v>
      </c>
    </row>
    <row r="1495" spans="1:14" ht="15" x14ac:dyDescent="0.25">
      <c r="A1495" s="65">
        <v>23352103000</v>
      </c>
      <c r="B1495" s="91" t="s">
        <v>1503</v>
      </c>
      <c r="C1495" s="56" t="s">
        <v>1805</v>
      </c>
      <c r="D1495" s="91" t="s">
        <v>1221</v>
      </c>
      <c r="E1495" s="92" t="s">
        <v>1469</v>
      </c>
      <c r="F1495" s="83" t="s">
        <v>1912</v>
      </c>
      <c r="G1495" s="93">
        <v>1</v>
      </c>
      <c r="H1495" s="103">
        <v>0.98</v>
      </c>
      <c r="I1495" s="79">
        <v>533.61</v>
      </c>
      <c r="J1495" s="80">
        <f t="shared" si="132"/>
        <v>6.9994940124810334E-2</v>
      </c>
      <c r="K1495" s="7" cm="1">
        <f t="array" ref="K1495">INDEX('[2]pricelist external'!$J$3:$J$1649,MATCH(A1495,'[2]pricelist external'!$D$3:$D$1649,0),)</f>
        <v>570.96</v>
      </c>
      <c r="L1495" s="25">
        <f t="shared" si="133"/>
        <v>32649.548256000002</v>
      </c>
      <c r="M1495" s="7">
        <f t="shared" si="134"/>
        <v>485.31600000000003</v>
      </c>
      <c r="N1495" s="25">
        <f t="shared" si="135"/>
        <v>27752.116017600001</v>
      </c>
    </row>
    <row r="1496" spans="1:14" ht="15" x14ac:dyDescent="0.25">
      <c r="A1496" s="65">
        <v>23352104000</v>
      </c>
      <c r="B1496" s="91" t="s">
        <v>1504</v>
      </c>
      <c r="C1496" s="56" t="s">
        <v>1805</v>
      </c>
      <c r="D1496" s="91" t="s">
        <v>1221</v>
      </c>
      <c r="E1496" s="92" t="s">
        <v>1469</v>
      </c>
      <c r="F1496" s="83" t="s">
        <v>1912</v>
      </c>
      <c r="G1496" s="93">
        <v>1</v>
      </c>
      <c r="H1496" s="103">
        <v>0.98</v>
      </c>
      <c r="I1496" s="79">
        <v>533.61</v>
      </c>
      <c r="J1496" s="80">
        <f t="shared" si="132"/>
        <v>6.9994940124810334E-2</v>
      </c>
      <c r="K1496" s="7" cm="1">
        <f t="array" ref="K1496">INDEX('[2]pricelist external'!$J$3:$J$1649,MATCH(A1496,'[2]pricelist external'!$D$3:$D$1649,0),)</f>
        <v>570.96</v>
      </c>
      <c r="L1496" s="25">
        <f t="shared" si="133"/>
        <v>32649.548256000002</v>
      </c>
      <c r="M1496" s="7">
        <f t="shared" si="134"/>
        <v>485.31600000000003</v>
      </c>
      <c r="N1496" s="25">
        <f t="shared" si="135"/>
        <v>27752.116017600001</v>
      </c>
    </row>
    <row r="1497" spans="1:14" ht="15" x14ac:dyDescent="0.25">
      <c r="A1497" s="65">
        <v>23352105000</v>
      </c>
      <c r="B1497" s="91" t="s">
        <v>1505</v>
      </c>
      <c r="C1497" s="56" t="s">
        <v>1805</v>
      </c>
      <c r="D1497" s="91" t="s">
        <v>1221</v>
      </c>
      <c r="E1497" s="92" t="s">
        <v>1469</v>
      </c>
      <c r="F1497" s="83" t="s">
        <v>1912</v>
      </c>
      <c r="G1497" s="93">
        <v>1</v>
      </c>
      <c r="H1497" s="103">
        <v>0.98</v>
      </c>
      <c r="I1497" s="79">
        <v>533.61</v>
      </c>
      <c r="J1497" s="80">
        <f t="shared" si="132"/>
        <v>6.9994940124810334E-2</v>
      </c>
      <c r="K1497" s="7" cm="1">
        <f t="array" ref="K1497">INDEX('[2]pricelist external'!$J$3:$J$1649,MATCH(A1497,'[2]pricelist external'!$D$3:$D$1649,0),)</f>
        <v>570.96</v>
      </c>
      <c r="L1497" s="25">
        <f t="shared" si="133"/>
        <v>32649.548256000002</v>
      </c>
      <c r="M1497" s="7">
        <f t="shared" si="134"/>
        <v>485.31600000000003</v>
      </c>
      <c r="N1497" s="25">
        <f t="shared" si="135"/>
        <v>27752.116017600001</v>
      </c>
    </row>
    <row r="1498" spans="1:14" ht="15" x14ac:dyDescent="0.25">
      <c r="A1498" s="65">
        <v>23352105055</v>
      </c>
      <c r="B1498" s="91" t="s">
        <v>1506</v>
      </c>
      <c r="C1498" s="56" t="s">
        <v>1805</v>
      </c>
      <c r="D1498" s="91" t="s">
        <v>1221</v>
      </c>
      <c r="E1498" s="92" t="s">
        <v>1469</v>
      </c>
      <c r="F1498" s="83" t="s">
        <v>1912</v>
      </c>
      <c r="G1498" s="93">
        <v>1</v>
      </c>
      <c r="H1498" s="103">
        <v>0.98</v>
      </c>
      <c r="I1498" s="79">
        <v>533.61</v>
      </c>
      <c r="J1498" s="80">
        <f t="shared" si="132"/>
        <v>6.9994940124810334E-2</v>
      </c>
      <c r="K1498" s="7" cm="1">
        <f t="array" ref="K1498">INDEX('[2]pricelist external'!$J$3:$J$1649,MATCH(A1498,'[2]pricelist external'!$D$3:$D$1649,0),)</f>
        <v>570.96</v>
      </c>
      <c r="L1498" s="25">
        <f t="shared" si="133"/>
        <v>32649.548256000002</v>
      </c>
      <c r="M1498" s="7">
        <f t="shared" si="134"/>
        <v>485.31600000000003</v>
      </c>
      <c r="N1498" s="25">
        <f t="shared" si="135"/>
        <v>27752.116017600001</v>
      </c>
    </row>
    <row r="1499" spans="1:14" ht="15" x14ac:dyDescent="0.25">
      <c r="A1499" s="65">
        <v>23352151000</v>
      </c>
      <c r="B1499" s="91" t="s">
        <v>1507</v>
      </c>
      <c r="C1499" s="56" t="s">
        <v>1805</v>
      </c>
      <c r="D1499" s="91" t="s">
        <v>1221</v>
      </c>
      <c r="E1499" s="92" t="s">
        <v>1469</v>
      </c>
      <c r="F1499" s="83" t="s">
        <v>1912</v>
      </c>
      <c r="G1499" s="93">
        <v>1</v>
      </c>
      <c r="H1499" s="103">
        <v>0.98</v>
      </c>
      <c r="I1499" s="79">
        <v>533.61</v>
      </c>
      <c r="J1499" s="80">
        <f t="shared" si="132"/>
        <v>6.9994940124810334E-2</v>
      </c>
      <c r="K1499" s="7" cm="1">
        <f t="array" ref="K1499">INDEX('[2]pricelist external'!$J$3:$J$1649,MATCH(A1499,'[2]pricelist external'!$D$3:$D$1649,0),)</f>
        <v>570.96</v>
      </c>
      <c r="L1499" s="25">
        <f t="shared" si="133"/>
        <v>32649.548256000002</v>
      </c>
      <c r="M1499" s="7">
        <f t="shared" si="134"/>
        <v>485.31600000000003</v>
      </c>
      <c r="N1499" s="25">
        <f t="shared" si="135"/>
        <v>27752.116017600001</v>
      </c>
    </row>
    <row r="1500" spans="1:14" ht="15" x14ac:dyDescent="0.25">
      <c r="A1500" s="65">
        <v>23352153000</v>
      </c>
      <c r="B1500" s="91" t="s">
        <v>1508</v>
      </c>
      <c r="C1500" s="56" t="s">
        <v>1805</v>
      </c>
      <c r="D1500" s="91" t="s">
        <v>1221</v>
      </c>
      <c r="E1500" s="92" t="s">
        <v>1469</v>
      </c>
      <c r="F1500" s="83" t="s">
        <v>1912</v>
      </c>
      <c r="G1500" s="93">
        <v>1</v>
      </c>
      <c r="H1500" s="103">
        <v>0.98</v>
      </c>
      <c r="I1500" s="79">
        <v>533.61</v>
      </c>
      <c r="J1500" s="80">
        <f t="shared" si="132"/>
        <v>6.9994940124810334E-2</v>
      </c>
      <c r="K1500" s="7" cm="1">
        <f t="array" ref="K1500">INDEX('[2]pricelist external'!$J$3:$J$1649,MATCH(A1500,'[2]pricelist external'!$D$3:$D$1649,0),)</f>
        <v>570.96</v>
      </c>
      <c r="L1500" s="25">
        <f t="shared" si="133"/>
        <v>32649.548256000002</v>
      </c>
      <c r="M1500" s="7">
        <f t="shared" si="134"/>
        <v>485.31600000000003</v>
      </c>
      <c r="N1500" s="25">
        <f t="shared" si="135"/>
        <v>27752.116017600001</v>
      </c>
    </row>
    <row r="1501" spans="1:14" ht="15" x14ac:dyDescent="0.25">
      <c r="A1501" s="65">
        <v>23352154000</v>
      </c>
      <c r="B1501" s="91" t="s">
        <v>1509</v>
      </c>
      <c r="C1501" s="56" t="s">
        <v>1805</v>
      </c>
      <c r="D1501" s="91" t="s">
        <v>1221</v>
      </c>
      <c r="E1501" s="92" t="s">
        <v>1469</v>
      </c>
      <c r="F1501" s="83" t="s">
        <v>1912</v>
      </c>
      <c r="G1501" s="93">
        <v>1</v>
      </c>
      <c r="H1501" s="103">
        <v>0.98</v>
      </c>
      <c r="I1501" s="79">
        <v>533.61</v>
      </c>
      <c r="J1501" s="80">
        <f t="shared" si="132"/>
        <v>6.9994940124810334E-2</v>
      </c>
      <c r="K1501" s="7" cm="1">
        <f t="array" ref="K1501">INDEX('[2]pricelist external'!$J$3:$J$1649,MATCH(A1501,'[2]pricelist external'!$D$3:$D$1649,0),)</f>
        <v>570.96</v>
      </c>
      <c r="L1501" s="25">
        <f t="shared" si="133"/>
        <v>32649.548256000002</v>
      </c>
      <c r="M1501" s="7">
        <f t="shared" si="134"/>
        <v>485.31600000000003</v>
      </c>
      <c r="N1501" s="25">
        <f t="shared" si="135"/>
        <v>27752.116017600001</v>
      </c>
    </row>
    <row r="1502" spans="1:14" ht="15" x14ac:dyDescent="0.25">
      <c r="A1502" s="65">
        <v>23352155000</v>
      </c>
      <c r="B1502" s="91" t="s">
        <v>1510</v>
      </c>
      <c r="C1502" s="56" t="s">
        <v>1805</v>
      </c>
      <c r="D1502" s="91" t="s">
        <v>1221</v>
      </c>
      <c r="E1502" s="92" t="s">
        <v>1469</v>
      </c>
      <c r="F1502" s="83" t="s">
        <v>1912</v>
      </c>
      <c r="G1502" s="93">
        <v>1</v>
      </c>
      <c r="H1502" s="103">
        <v>0.98</v>
      </c>
      <c r="I1502" s="79">
        <v>533.61</v>
      </c>
      <c r="J1502" s="80">
        <f t="shared" si="132"/>
        <v>6.9994940124810334E-2</v>
      </c>
      <c r="K1502" s="7" cm="1">
        <f t="array" ref="K1502">INDEX('[2]pricelist external'!$J$3:$J$1649,MATCH(A1502,'[2]pricelist external'!$D$3:$D$1649,0),)</f>
        <v>570.96</v>
      </c>
      <c r="L1502" s="25">
        <f t="shared" si="133"/>
        <v>32649.548256000002</v>
      </c>
      <c r="M1502" s="7">
        <f t="shared" si="134"/>
        <v>485.31600000000003</v>
      </c>
      <c r="N1502" s="25">
        <f t="shared" si="135"/>
        <v>27752.116017600001</v>
      </c>
    </row>
    <row r="1503" spans="1:14" ht="15" x14ac:dyDescent="0.25">
      <c r="A1503" s="65">
        <v>23352701000</v>
      </c>
      <c r="B1503" s="91" t="s">
        <v>1511</v>
      </c>
      <c r="C1503" s="56" t="s">
        <v>1805</v>
      </c>
      <c r="D1503" s="91" t="s">
        <v>1221</v>
      </c>
      <c r="E1503" s="92" t="s">
        <v>1469</v>
      </c>
      <c r="F1503" s="83" t="s">
        <v>1912</v>
      </c>
      <c r="G1503" s="93">
        <v>1</v>
      </c>
      <c r="H1503" s="103">
        <v>1.1599999999999999</v>
      </c>
      <c r="I1503" s="79">
        <v>533.61</v>
      </c>
      <c r="J1503" s="80">
        <f t="shared" si="132"/>
        <v>6.9994940124810334E-2</v>
      </c>
      <c r="K1503" s="7" cm="1">
        <f t="array" ref="K1503">INDEX('[2]pricelist external'!$J$3:$J$1649,MATCH(A1503,'[2]pricelist external'!$D$3:$D$1649,0),)</f>
        <v>570.96</v>
      </c>
      <c r="L1503" s="25">
        <f t="shared" si="133"/>
        <v>32649.548256000002</v>
      </c>
      <c r="M1503" s="7">
        <f t="shared" si="134"/>
        <v>485.31600000000003</v>
      </c>
      <c r="N1503" s="25">
        <f t="shared" si="135"/>
        <v>27752.116017600001</v>
      </c>
    </row>
    <row r="1504" spans="1:14" ht="15" x14ac:dyDescent="0.25">
      <c r="A1504" s="65">
        <v>23352703000</v>
      </c>
      <c r="B1504" s="91" t="s">
        <v>1512</v>
      </c>
      <c r="C1504" s="56" t="s">
        <v>1805</v>
      </c>
      <c r="D1504" s="91" t="s">
        <v>1221</v>
      </c>
      <c r="E1504" s="92" t="s">
        <v>1469</v>
      </c>
      <c r="F1504" s="83" t="s">
        <v>1912</v>
      </c>
      <c r="G1504" s="93">
        <v>1</v>
      </c>
      <c r="H1504" s="103">
        <v>1.1599999999999999</v>
      </c>
      <c r="I1504" s="79">
        <v>533.61</v>
      </c>
      <c r="J1504" s="80">
        <f t="shared" si="132"/>
        <v>6.9994940124810334E-2</v>
      </c>
      <c r="K1504" s="7" cm="1">
        <f t="array" ref="K1504">INDEX('[2]pricelist external'!$J$3:$J$1649,MATCH(A1504,'[2]pricelist external'!$D$3:$D$1649,0),)</f>
        <v>570.96</v>
      </c>
      <c r="L1504" s="25">
        <f t="shared" si="133"/>
        <v>32649.548256000002</v>
      </c>
      <c r="M1504" s="7">
        <f t="shared" si="134"/>
        <v>485.31600000000003</v>
      </c>
      <c r="N1504" s="25">
        <f t="shared" si="135"/>
        <v>27752.116017600001</v>
      </c>
    </row>
    <row r="1505" spans="1:14" ht="15" x14ac:dyDescent="0.25">
      <c r="A1505" s="65">
        <v>23352704000</v>
      </c>
      <c r="B1505" s="91" t="s">
        <v>1513</v>
      </c>
      <c r="C1505" s="56" t="s">
        <v>1805</v>
      </c>
      <c r="D1505" s="91" t="s">
        <v>1221</v>
      </c>
      <c r="E1505" s="92" t="s">
        <v>1469</v>
      </c>
      <c r="F1505" s="83" t="s">
        <v>1912</v>
      </c>
      <c r="G1505" s="93">
        <v>1</v>
      </c>
      <c r="H1505" s="103">
        <v>1.1599999999999999</v>
      </c>
      <c r="I1505" s="79">
        <v>533.61</v>
      </c>
      <c r="J1505" s="80">
        <f t="shared" si="132"/>
        <v>6.9994940124810334E-2</v>
      </c>
      <c r="K1505" s="7" cm="1">
        <f t="array" ref="K1505">INDEX('[2]pricelist external'!$J$3:$J$1649,MATCH(A1505,'[2]pricelist external'!$D$3:$D$1649,0),)</f>
        <v>570.96</v>
      </c>
      <c r="L1505" s="25">
        <f t="shared" si="133"/>
        <v>32649.548256000002</v>
      </c>
      <c r="M1505" s="7">
        <f t="shared" si="134"/>
        <v>485.31600000000003</v>
      </c>
      <c r="N1505" s="25">
        <f t="shared" si="135"/>
        <v>27752.116017600001</v>
      </c>
    </row>
    <row r="1506" spans="1:14" ht="15" x14ac:dyDescent="0.25">
      <c r="A1506" s="65">
        <v>23352705000</v>
      </c>
      <c r="B1506" s="91" t="s">
        <v>1514</v>
      </c>
      <c r="C1506" s="56" t="s">
        <v>1805</v>
      </c>
      <c r="D1506" s="91" t="s">
        <v>1221</v>
      </c>
      <c r="E1506" s="92" t="s">
        <v>1469</v>
      </c>
      <c r="F1506" s="83" t="s">
        <v>1912</v>
      </c>
      <c r="G1506" s="93">
        <v>1</v>
      </c>
      <c r="H1506" s="103">
        <v>1.1599999999999999</v>
      </c>
      <c r="I1506" s="79">
        <v>533.61</v>
      </c>
      <c r="J1506" s="80">
        <f t="shared" si="132"/>
        <v>6.9994940124810334E-2</v>
      </c>
      <c r="K1506" s="7" cm="1">
        <f t="array" ref="K1506">INDEX('[2]pricelist external'!$J$3:$J$1649,MATCH(A1506,'[2]pricelist external'!$D$3:$D$1649,0),)</f>
        <v>570.96</v>
      </c>
      <c r="L1506" s="25">
        <f t="shared" si="133"/>
        <v>32649.548256000002</v>
      </c>
      <c r="M1506" s="7">
        <f t="shared" si="134"/>
        <v>485.31600000000003</v>
      </c>
      <c r="N1506" s="25">
        <f t="shared" si="135"/>
        <v>27752.116017600001</v>
      </c>
    </row>
    <row r="1507" spans="1:14" ht="15" x14ac:dyDescent="0.25">
      <c r="A1507" s="65">
        <v>23352801000</v>
      </c>
      <c r="B1507" s="91" t="s">
        <v>1515</v>
      </c>
      <c r="C1507" s="56" t="s">
        <v>1805</v>
      </c>
      <c r="D1507" s="91" t="s">
        <v>1221</v>
      </c>
      <c r="E1507" s="92" t="s">
        <v>1469</v>
      </c>
      <c r="F1507" s="83" t="s">
        <v>1912</v>
      </c>
      <c r="G1507" s="93">
        <v>1</v>
      </c>
      <c r="H1507" s="103">
        <v>1.1599999999999999</v>
      </c>
      <c r="I1507" s="79">
        <v>533.61</v>
      </c>
      <c r="J1507" s="80">
        <f t="shared" si="132"/>
        <v>6.9994940124810334E-2</v>
      </c>
      <c r="K1507" s="7" cm="1">
        <f t="array" ref="K1507">INDEX('[2]pricelist external'!$J$3:$J$1649,MATCH(A1507,'[2]pricelist external'!$D$3:$D$1649,0),)</f>
        <v>570.96</v>
      </c>
      <c r="L1507" s="25">
        <f t="shared" si="133"/>
        <v>32649.548256000002</v>
      </c>
      <c r="M1507" s="7">
        <f t="shared" si="134"/>
        <v>485.31600000000003</v>
      </c>
      <c r="N1507" s="25">
        <f t="shared" si="135"/>
        <v>27752.116017600001</v>
      </c>
    </row>
    <row r="1508" spans="1:14" ht="15" x14ac:dyDescent="0.25">
      <c r="A1508" s="65">
        <v>23352803000</v>
      </c>
      <c r="B1508" s="91" t="s">
        <v>1516</v>
      </c>
      <c r="C1508" s="56" t="s">
        <v>1805</v>
      </c>
      <c r="D1508" s="91" t="s">
        <v>1221</v>
      </c>
      <c r="E1508" s="92" t="s">
        <v>1469</v>
      </c>
      <c r="F1508" s="83" t="s">
        <v>1912</v>
      </c>
      <c r="G1508" s="93">
        <v>1</v>
      </c>
      <c r="H1508" s="103">
        <v>1.1599999999999999</v>
      </c>
      <c r="I1508" s="79">
        <v>533.61</v>
      </c>
      <c r="J1508" s="80">
        <f t="shared" si="132"/>
        <v>6.9994940124810334E-2</v>
      </c>
      <c r="K1508" s="7" cm="1">
        <f t="array" ref="K1508">INDEX('[2]pricelist external'!$J$3:$J$1649,MATCH(A1508,'[2]pricelist external'!$D$3:$D$1649,0),)</f>
        <v>570.96</v>
      </c>
      <c r="L1508" s="25">
        <f t="shared" si="133"/>
        <v>32649.548256000002</v>
      </c>
      <c r="M1508" s="7">
        <f t="shared" si="134"/>
        <v>485.31600000000003</v>
      </c>
      <c r="N1508" s="25">
        <f t="shared" si="135"/>
        <v>27752.116017600001</v>
      </c>
    </row>
    <row r="1509" spans="1:14" ht="15" x14ac:dyDescent="0.25">
      <c r="A1509" s="65">
        <v>23352804000</v>
      </c>
      <c r="B1509" s="91" t="s">
        <v>1517</v>
      </c>
      <c r="C1509" s="56" t="s">
        <v>1805</v>
      </c>
      <c r="D1509" s="91" t="s">
        <v>1221</v>
      </c>
      <c r="E1509" s="92" t="s">
        <v>1469</v>
      </c>
      <c r="F1509" s="83" t="s">
        <v>1912</v>
      </c>
      <c r="G1509" s="93">
        <v>1</v>
      </c>
      <c r="H1509" s="103">
        <v>1.1599999999999999</v>
      </c>
      <c r="I1509" s="79">
        <v>533.61</v>
      </c>
      <c r="J1509" s="80">
        <f t="shared" si="132"/>
        <v>6.9994940124810334E-2</v>
      </c>
      <c r="K1509" s="7" cm="1">
        <f t="array" ref="K1509">INDEX('[2]pricelist external'!$J$3:$J$1649,MATCH(A1509,'[2]pricelist external'!$D$3:$D$1649,0),)</f>
        <v>570.96</v>
      </c>
      <c r="L1509" s="25">
        <f t="shared" si="133"/>
        <v>32649.548256000002</v>
      </c>
      <c r="M1509" s="7">
        <f t="shared" si="134"/>
        <v>485.31600000000003</v>
      </c>
      <c r="N1509" s="25">
        <f t="shared" si="135"/>
        <v>27752.116017600001</v>
      </c>
    </row>
    <row r="1510" spans="1:14" ht="15" x14ac:dyDescent="0.25">
      <c r="A1510" s="65">
        <v>23352805000</v>
      </c>
      <c r="B1510" s="91" t="s">
        <v>1518</v>
      </c>
      <c r="C1510" s="56" t="s">
        <v>1805</v>
      </c>
      <c r="D1510" s="91" t="s">
        <v>1221</v>
      </c>
      <c r="E1510" s="92" t="s">
        <v>1469</v>
      </c>
      <c r="F1510" s="83" t="s">
        <v>1912</v>
      </c>
      <c r="G1510" s="93">
        <v>1</v>
      </c>
      <c r="H1510" s="103">
        <v>1.1599999999999999</v>
      </c>
      <c r="I1510" s="79">
        <v>533.61</v>
      </c>
      <c r="J1510" s="80">
        <f t="shared" ref="J1510:J1583" si="136">K1510/I1510-1</f>
        <v>6.9994940124810334E-2</v>
      </c>
      <c r="K1510" s="7" cm="1">
        <f t="array" ref="K1510">INDEX('[2]pricelist external'!$J$3:$J$1649,MATCH(A1510,'[2]pricelist external'!$D$3:$D$1649,0),)</f>
        <v>570.96</v>
      </c>
      <c r="L1510" s="25">
        <f t="shared" si="133"/>
        <v>32649.548256000002</v>
      </c>
      <c r="M1510" s="7">
        <f t="shared" si="134"/>
        <v>485.31600000000003</v>
      </c>
      <c r="N1510" s="25">
        <f t="shared" si="135"/>
        <v>27752.116017600001</v>
      </c>
    </row>
    <row r="1511" spans="1:14" ht="15" x14ac:dyDescent="0.25">
      <c r="A1511" s="65">
        <v>23352851000</v>
      </c>
      <c r="B1511" s="91" t="s">
        <v>1519</v>
      </c>
      <c r="C1511" s="56" t="s">
        <v>1805</v>
      </c>
      <c r="D1511" s="91" t="s">
        <v>1221</v>
      </c>
      <c r="E1511" s="92" t="s">
        <v>1469</v>
      </c>
      <c r="F1511" s="83" t="s">
        <v>1912</v>
      </c>
      <c r="G1511" s="93">
        <v>1</v>
      </c>
      <c r="H1511" s="103">
        <v>1.1599999999999999</v>
      </c>
      <c r="I1511" s="79">
        <v>533.61</v>
      </c>
      <c r="J1511" s="80">
        <f t="shared" si="136"/>
        <v>6.9994940124810334E-2</v>
      </c>
      <c r="K1511" s="7" cm="1">
        <f t="array" ref="K1511">INDEX('[2]pricelist external'!$J$3:$J$1649,MATCH(A1511,'[2]pricelist external'!$D$3:$D$1649,0),)</f>
        <v>570.96</v>
      </c>
      <c r="L1511" s="25">
        <f t="shared" si="133"/>
        <v>32649.548256000002</v>
      </c>
      <c r="M1511" s="7">
        <f t="shared" si="134"/>
        <v>485.31600000000003</v>
      </c>
      <c r="N1511" s="25">
        <f t="shared" si="135"/>
        <v>27752.116017600001</v>
      </c>
    </row>
    <row r="1512" spans="1:14" ht="15" x14ac:dyDescent="0.25">
      <c r="A1512" s="65">
        <v>23352853000</v>
      </c>
      <c r="B1512" s="91" t="s">
        <v>1520</v>
      </c>
      <c r="C1512" s="56" t="s">
        <v>1805</v>
      </c>
      <c r="D1512" s="91" t="s">
        <v>1221</v>
      </c>
      <c r="E1512" s="92" t="s">
        <v>1469</v>
      </c>
      <c r="F1512" s="83" t="s">
        <v>1912</v>
      </c>
      <c r="G1512" s="93">
        <v>1</v>
      </c>
      <c r="H1512" s="103">
        <v>1.1599999999999999</v>
      </c>
      <c r="I1512" s="79">
        <v>533.61</v>
      </c>
      <c r="J1512" s="80">
        <f t="shared" si="136"/>
        <v>6.9994940124810334E-2</v>
      </c>
      <c r="K1512" s="7" cm="1">
        <f t="array" ref="K1512">INDEX('[2]pricelist external'!$J$3:$J$1649,MATCH(A1512,'[2]pricelist external'!$D$3:$D$1649,0),)</f>
        <v>570.96</v>
      </c>
      <c r="L1512" s="25">
        <f t="shared" si="133"/>
        <v>32649.548256000002</v>
      </c>
      <c r="M1512" s="7">
        <f t="shared" si="134"/>
        <v>485.31600000000003</v>
      </c>
      <c r="N1512" s="25">
        <f t="shared" si="135"/>
        <v>27752.116017600001</v>
      </c>
    </row>
    <row r="1513" spans="1:14" ht="15" x14ac:dyDescent="0.25">
      <c r="A1513" s="65">
        <v>23352854000</v>
      </c>
      <c r="B1513" s="91" t="s">
        <v>1521</v>
      </c>
      <c r="C1513" s="56" t="s">
        <v>1805</v>
      </c>
      <c r="D1513" s="91" t="s">
        <v>1221</v>
      </c>
      <c r="E1513" s="92" t="s">
        <v>1469</v>
      </c>
      <c r="F1513" s="83" t="s">
        <v>1912</v>
      </c>
      <c r="G1513" s="93">
        <v>1</v>
      </c>
      <c r="H1513" s="103">
        <v>1.1599999999999999</v>
      </c>
      <c r="I1513" s="79">
        <v>533.61</v>
      </c>
      <c r="J1513" s="80">
        <f t="shared" si="136"/>
        <v>6.9994940124810334E-2</v>
      </c>
      <c r="K1513" s="7" cm="1">
        <f t="array" ref="K1513">INDEX('[2]pricelist external'!$J$3:$J$1649,MATCH(A1513,'[2]pricelist external'!$D$3:$D$1649,0),)</f>
        <v>570.96</v>
      </c>
      <c r="L1513" s="25">
        <f t="shared" si="133"/>
        <v>32649.548256000002</v>
      </c>
      <c r="M1513" s="7">
        <f t="shared" si="134"/>
        <v>485.31600000000003</v>
      </c>
      <c r="N1513" s="25">
        <f t="shared" si="135"/>
        <v>27752.116017600001</v>
      </c>
    </row>
    <row r="1514" spans="1:14" ht="15" x14ac:dyDescent="0.25">
      <c r="A1514" s="65">
        <v>23352855000</v>
      </c>
      <c r="B1514" s="91" t="s">
        <v>1522</v>
      </c>
      <c r="C1514" s="56" t="s">
        <v>1805</v>
      </c>
      <c r="D1514" s="91" t="s">
        <v>1221</v>
      </c>
      <c r="E1514" s="92" t="s">
        <v>1469</v>
      </c>
      <c r="F1514" s="83" t="s">
        <v>1912</v>
      </c>
      <c r="G1514" s="93">
        <v>1</v>
      </c>
      <c r="H1514" s="103">
        <v>1.1599999999999999</v>
      </c>
      <c r="I1514" s="79">
        <v>533.61</v>
      </c>
      <c r="J1514" s="80">
        <f t="shared" si="136"/>
        <v>6.9994940124810334E-2</v>
      </c>
      <c r="K1514" s="7" cm="1">
        <f t="array" ref="K1514">INDEX('[2]pricelist external'!$J$3:$J$1649,MATCH(A1514,'[2]pricelist external'!$D$3:$D$1649,0),)</f>
        <v>570.96</v>
      </c>
      <c r="L1514" s="25">
        <f t="shared" si="133"/>
        <v>32649.548256000002</v>
      </c>
      <c r="M1514" s="7">
        <f t="shared" si="134"/>
        <v>485.31600000000003</v>
      </c>
      <c r="N1514" s="25">
        <f t="shared" si="135"/>
        <v>27752.116017600001</v>
      </c>
    </row>
    <row r="1515" spans="1:14" ht="15" x14ac:dyDescent="0.25">
      <c r="A1515" s="65">
        <v>23360300000</v>
      </c>
      <c r="B1515" s="91" t="s">
        <v>1523</v>
      </c>
      <c r="C1515" s="56" t="s">
        <v>1805</v>
      </c>
      <c r="D1515" s="91" t="s">
        <v>1282</v>
      </c>
      <c r="E1515" s="92" t="s">
        <v>1469</v>
      </c>
      <c r="F1515" s="83" t="s">
        <v>1912</v>
      </c>
      <c r="G1515" s="93">
        <v>1</v>
      </c>
      <c r="H1515" s="103">
        <v>1.25</v>
      </c>
      <c r="I1515" s="79">
        <v>500.27</v>
      </c>
      <c r="J1515" s="80">
        <f t="shared" si="136"/>
        <v>7.0002198812641137E-2</v>
      </c>
      <c r="K1515" s="7" cm="1">
        <f t="array" ref="K1515">INDEX('[2]pricelist external'!$J$3:$J$1649,MATCH(A1515,'[2]pricelist external'!$D$3:$D$1649,0),)</f>
        <v>535.29</v>
      </c>
      <c r="L1515" s="25">
        <f t="shared" si="133"/>
        <v>30609.809243999996</v>
      </c>
      <c r="M1515" s="7">
        <f t="shared" si="134"/>
        <v>454.99649999999997</v>
      </c>
      <c r="N1515" s="25">
        <f t="shared" si="135"/>
        <v>26018.337857399998</v>
      </c>
    </row>
    <row r="1516" spans="1:14" ht="15" x14ac:dyDescent="0.25">
      <c r="A1516" s="65">
        <v>23353638055</v>
      </c>
      <c r="B1516" s="91" t="s">
        <v>2160</v>
      </c>
      <c r="C1516" s="56" t="s">
        <v>1805</v>
      </c>
      <c r="D1516" s="91" t="s">
        <v>2126</v>
      </c>
      <c r="E1516" s="92"/>
      <c r="F1516" s="83"/>
      <c r="G1516" s="93">
        <v>1</v>
      </c>
      <c r="H1516" s="103"/>
      <c r="I1516" s="79"/>
      <c r="J1516" s="80"/>
      <c r="K1516" s="7">
        <v>654</v>
      </c>
      <c r="L1516" s="25">
        <f t="shared" ref="L1516:L1525" si="137">K1516*$L$3</f>
        <v>37398.074399999998</v>
      </c>
      <c r="M1516" s="7">
        <f t="shared" ref="M1516:M1525" si="138">K1516*(1-$N$5)</f>
        <v>555.9</v>
      </c>
      <c r="N1516" s="25">
        <f t="shared" ref="N1516:N1525" si="139">M1516*$L$3</f>
        <v>31788.363239999999</v>
      </c>
    </row>
    <row r="1517" spans="1:14" ht="15" x14ac:dyDescent="0.25">
      <c r="A1517" s="65">
        <v>23353108055</v>
      </c>
      <c r="B1517" s="91" t="s">
        <v>2161</v>
      </c>
      <c r="C1517" s="56" t="s">
        <v>1805</v>
      </c>
      <c r="D1517" s="91" t="s">
        <v>2126</v>
      </c>
      <c r="E1517" s="92"/>
      <c r="F1517" s="83"/>
      <c r="G1517" s="93">
        <v>1</v>
      </c>
      <c r="H1517" s="103"/>
      <c r="I1517" s="79"/>
      <c r="J1517" s="80"/>
      <c r="K1517" s="7">
        <v>654</v>
      </c>
      <c r="L1517" s="25">
        <f t="shared" si="137"/>
        <v>37398.074399999998</v>
      </c>
      <c r="M1517" s="7">
        <f t="shared" si="138"/>
        <v>555.9</v>
      </c>
      <c r="N1517" s="25">
        <f t="shared" si="139"/>
        <v>31788.363239999999</v>
      </c>
    </row>
    <row r="1518" spans="1:14" ht="15" x14ac:dyDescent="0.25">
      <c r="A1518" s="65">
        <v>23353635000</v>
      </c>
      <c r="B1518" s="91" t="s">
        <v>2162</v>
      </c>
      <c r="C1518" s="56" t="s">
        <v>1805</v>
      </c>
      <c r="D1518" s="91" t="s">
        <v>2126</v>
      </c>
      <c r="E1518" s="92"/>
      <c r="F1518" s="83"/>
      <c r="G1518" s="93">
        <v>1</v>
      </c>
      <c r="H1518" s="103"/>
      <c r="I1518" s="79"/>
      <c r="J1518" s="80"/>
      <c r="K1518" s="7">
        <v>615.6</v>
      </c>
      <c r="L1518" s="25">
        <f t="shared" si="137"/>
        <v>35202.224159999998</v>
      </c>
      <c r="M1518" s="7">
        <f t="shared" si="138"/>
        <v>523.26</v>
      </c>
      <c r="N1518" s="25">
        <f t="shared" si="139"/>
        <v>29921.890535999999</v>
      </c>
    </row>
    <row r="1519" spans="1:14" ht="15" x14ac:dyDescent="0.25">
      <c r="A1519" s="65">
        <v>23353105000</v>
      </c>
      <c r="B1519" s="91" t="s">
        <v>2163</v>
      </c>
      <c r="C1519" s="56" t="s">
        <v>1805</v>
      </c>
      <c r="D1519" s="91" t="s">
        <v>2126</v>
      </c>
      <c r="E1519" s="92"/>
      <c r="F1519" s="83"/>
      <c r="G1519" s="93">
        <v>1</v>
      </c>
      <c r="H1519" s="103"/>
      <c r="I1519" s="79"/>
      <c r="J1519" s="80"/>
      <c r="K1519" s="7">
        <v>633.96</v>
      </c>
      <c r="L1519" s="25">
        <f t="shared" si="137"/>
        <v>36252.115056000002</v>
      </c>
      <c r="M1519" s="7">
        <f t="shared" si="138"/>
        <v>538.86599999999999</v>
      </c>
      <c r="N1519" s="25">
        <f t="shared" si="139"/>
        <v>30814.297797599997</v>
      </c>
    </row>
    <row r="1520" spans="1:14" ht="15" x14ac:dyDescent="0.25">
      <c r="A1520" s="65">
        <v>23353633055</v>
      </c>
      <c r="B1520" s="91" t="s">
        <v>2164</v>
      </c>
      <c r="C1520" s="56" t="s">
        <v>1805</v>
      </c>
      <c r="D1520" s="91" t="s">
        <v>2126</v>
      </c>
      <c r="E1520" s="92"/>
      <c r="F1520" s="83"/>
      <c r="G1520" s="93">
        <v>1</v>
      </c>
      <c r="H1520" s="103"/>
      <c r="I1520" s="79"/>
      <c r="J1520" s="80"/>
      <c r="K1520" s="7">
        <v>604.67999999999995</v>
      </c>
      <c r="L1520" s="25">
        <f t="shared" si="137"/>
        <v>34577.779247999999</v>
      </c>
      <c r="M1520" s="7">
        <f t="shared" si="138"/>
        <v>513.97799999999995</v>
      </c>
      <c r="N1520" s="25">
        <f t="shared" si="139"/>
        <v>29391.112360799998</v>
      </c>
    </row>
    <row r="1521" spans="1:14" ht="15" x14ac:dyDescent="0.25">
      <c r="A1521" s="65">
        <v>23353103055</v>
      </c>
      <c r="B1521" s="91" t="s">
        <v>2165</v>
      </c>
      <c r="C1521" s="56" t="s">
        <v>1805</v>
      </c>
      <c r="D1521" s="91" t="s">
        <v>2126</v>
      </c>
      <c r="E1521" s="92"/>
      <c r="F1521" s="83"/>
      <c r="G1521" s="93">
        <v>1</v>
      </c>
      <c r="H1521" s="103"/>
      <c r="I1521" s="79"/>
      <c r="J1521" s="80"/>
      <c r="K1521" s="7">
        <v>623.04</v>
      </c>
      <c r="L1521" s="25">
        <f t="shared" si="137"/>
        <v>35627.670143999996</v>
      </c>
      <c r="M1521" s="7">
        <f t="shared" si="138"/>
        <v>529.58399999999995</v>
      </c>
      <c r="N1521" s="25">
        <f t="shared" si="139"/>
        <v>30283.519622399996</v>
      </c>
    </row>
    <row r="1522" spans="1:14" ht="15" x14ac:dyDescent="0.25">
      <c r="A1522" s="65">
        <v>23353634055</v>
      </c>
      <c r="B1522" s="91" t="s">
        <v>2166</v>
      </c>
      <c r="C1522" s="56" t="s">
        <v>1805</v>
      </c>
      <c r="D1522" s="91" t="s">
        <v>2126</v>
      </c>
      <c r="E1522" s="92"/>
      <c r="F1522" s="83"/>
      <c r="G1522" s="93">
        <v>1</v>
      </c>
      <c r="H1522" s="103"/>
      <c r="I1522" s="79"/>
      <c r="J1522" s="80"/>
      <c r="K1522" s="7">
        <v>604.67999999999995</v>
      </c>
      <c r="L1522" s="25">
        <f t="shared" si="137"/>
        <v>34577.779247999999</v>
      </c>
      <c r="M1522" s="7">
        <f t="shared" si="138"/>
        <v>513.97799999999995</v>
      </c>
      <c r="N1522" s="25">
        <f t="shared" si="139"/>
        <v>29391.112360799998</v>
      </c>
    </row>
    <row r="1523" spans="1:14" ht="15" x14ac:dyDescent="0.25">
      <c r="A1523" s="65">
        <v>23353104055</v>
      </c>
      <c r="B1523" s="91" t="s">
        <v>2167</v>
      </c>
      <c r="C1523" s="56" t="s">
        <v>1805</v>
      </c>
      <c r="D1523" s="91" t="s">
        <v>2126</v>
      </c>
      <c r="E1523" s="92"/>
      <c r="F1523" s="83"/>
      <c r="G1523" s="93">
        <v>1</v>
      </c>
      <c r="H1523" s="103"/>
      <c r="I1523" s="79"/>
      <c r="J1523" s="80"/>
      <c r="K1523" s="7">
        <v>623.04</v>
      </c>
      <c r="L1523" s="25">
        <f t="shared" si="137"/>
        <v>35627.670143999996</v>
      </c>
      <c r="M1523" s="7">
        <f t="shared" si="138"/>
        <v>529.58399999999995</v>
      </c>
      <c r="N1523" s="25">
        <f t="shared" si="139"/>
        <v>30283.519622399996</v>
      </c>
    </row>
    <row r="1524" spans="1:14" ht="15" x14ac:dyDescent="0.25">
      <c r="A1524" s="65">
        <v>23353635055</v>
      </c>
      <c r="B1524" s="91" t="s">
        <v>2168</v>
      </c>
      <c r="C1524" s="56" t="s">
        <v>1805</v>
      </c>
      <c r="D1524" s="91" t="s">
        <v>2126</v>
      </c>
      <c r="E1524" s="92"/>
      <c r="F1524" s="83"/>
      <c r="G1524" s="93">
        <v>1</v>
      </c>
      <c r="H1524" s="103"/>
      <c r="I1524" s="79"/>
      <c r="J1524" s="80"/>
      <c r="K1524" s="7">
        <v>604.67999999999995</v>
      </c>
      <c r="L1524" s="25">
        <f t="shared" si="137"/>
        <v>34577.779247999999</v>
      </c>
      <c r="M1524" s="7">
        <f t="shared" si="138"/>
        <v>513.97799999999995</v>
      </c>
      <c r="N1524" s="25">
        <f t="shared" si="139"/>
        <v>29391.112360799998</v>
      </c>
    </row>
    <row r="1525" spans="1:14" ht="15" x14ac:dyDescent="0.25">
      <c r="A1525" s="65">
        <v>23353105055</v>
      </c>
      <c r="B1525" s="91" t="s">
        <v>2169</v>
      </c>
      <c r="C1525" s="56" t="s">
        <v>1805</v>
      </c>
      <c r="D1525" s="91" t="s">
        <v>2126</v>
      </c>
      <c r="E1525" s="92"/>
      <c r="F1525" s="83"/>
      <c r="G1525" s="93">
        <v>1</v>
      </c>
      <c r="H1525" s="103"/>
      <c r="I1525" s="79"/>
      <c r="J1525" s="80"/>
      <c r="K1525" s="7">
        <v>623.04</v>
      </c>
      <c r="L1525" s="25">
        <f t="shared" si="137"/>
        <v>35627.670143999996</v>
      </c>
      <c r="M1525" s="7">
        <f t="shared" si="138"/>
        <v>529.58399999999995</v>
      </c>
      <c r="N1525" s="25">
        <f t="shared" si="139"/>
        <v>30283.519622399996</v>
      </c>
    </row>
    <row r="1526" spans="1:14" ht="15" x14ac:dyDescent="0.25">
      <c r="A1526" s="65">
        <v>23360300001</v>
      </c>
      <c r="B1526" s="91" t="s">
        <v>1524</v>
      </c>
      <c r="C1526" s="56" t="s">
        <v>1805</v>
      </c>
      <c r="D1526" s="91" t="s">
        <v>1282</v>
      </c>
      <c r="E1526" s="92" t="s">
        <v>1469</v>
      </c>
      <c r="F1526" s="83" t="s">
        <v>1912</v>
      </c>
      <c r="G1526" s="93">
        <v>1</v>
      </c>
      <c r="H1526" s="103">
        <v>1.25</v>
      </c>
      <c r="I1526" s="79">
        <v>550.28</v>
      </c>
      <c r="J1526" s="80">
        <f t="shared" si="136"/>
        <v>7.0000726902667676E-2</v>
      </c>
      <c r="K1526" s="7" cm="1">
        <f t="array" ref="K1526">INDEX('[2]pricelist external'!$J$3:$J$1649,MATCH(A1526,'[2]pricelist external'!$D$3:$D$1649,0),)</f>
        <v>588.79999999999995</v>
      </c>
      <c r="L1526" s="25">
        <f t="shared" si="133"/>
        <v>33669.703679999999</v>
      </c>
      <c r="M1526" s="7">
        <f t="shared" si="134"/>
        <v>500.47999999999996</v>
      </c>
      <c r="N1526" s="25">
        <f t="shared" si="135"/>
        <v>28619.248127999996</v>
      </c>
    </row>
    <row r="1527" spans="1:14" ht="15" x14ac:dyDescent="0.25">
      <c r="A1527" s="65">
        <v>23360300055</v>
      </c>
      <c r="B1527" s="91" t="s">
        <v>1525</v>
      </c>
      <c r="C1527" s="56" t="s">
        <v>1805</v>
      </c>
      <c r="D1527" s="91" t="s">
        <v>1282</v>
      </c>
      <c r="E1527" s="92" t="s">
        <v>1469</v>
      </c>
      <c r="F1527" s="83" t="s">
        <v>1912</v>
      </c>
      <c r="G1527" s="93">
        <v>1</v>
      </c>
      <c r="H1527" s="103">
        <v>1.25</v>
      </c>
      <c r="I1527" s="79">
        <v>500.27</v>
      </c>
      <c r="J1527" s="80">
        <f t="shared" si="136"/>
        <v>7.0002198812641137E-2</v>
      </c>
      <c r="K1527" s="7" cm="1">
        <f t="array" ref="K1527">INDEX('[2]pricelist external'!$J$3:$J$1649,MATCH(A1527,'[2]pricelist external'!$D$3:$D$1649,0),)</f>
        <v>535.29</v>
      </c>
      <c r="L1527" s="25">
        <f t="shared" si="133"/>
        <v>30609.809243999996</v>
      </c>
      <c r="M1527" s="7">
        <f t="shared" si="134"/>
        <v>454.99649999999997</v>
      </c>
      <c r="N1527" s="25">
        <f t="shared" si="135"/>
        <v>26018.337857399998</v>
      </c>
    </row>
    <row r="1528" spans="1:14" ht="15" x14ac:dyDescent="0.25">
      <c r="A1528" s="65">
        <v>23360300056</v>
      </c>
      <c r="B1528" s="91" t="s">
        <v>1526</v>
      </c>
      <c r="C1528" s="56" t="s">
        <v>1805</v>
      </c>
      <c r="D1528" s="91" t="s">
        <v>1282</v>
      </c>
      <c r="E1528" s="92" t="s">
        <v>1469</v>
      </c>
      <c r="F1528" s="83" t="s">
        <v>1912</v>
      </c>
      <c r="G1528" s="93">
        <v>1</v>
      </c>
      <c r="H1528" s="103">
        <v>1.25</v>
      </c>
      <c r="I1528" s="79">
        <v>550.28</v>
      </c>
      <c r="J1528" s="80">
        <f t="shared" si="136"/>
        <v>7.0000726902667676E-2</v>
      </c>
      <c r="K1528" s="7" cm="1">
        <f t="array" ref="K1528">INDEX('[2]pricelist external'!$J$3:$J$1649,MATCH(A1528,'[2]pricelist external'!$D$3:$D$1649,0),)</f>
        <v>588.79999999999995</v>
      </c>
      <c r="L1528" s="25">
        <f t="shared" si="133"/>
        <v>33669.703679999999</v>
      </c>
      <c r="M1528" s="7">
        <f t="shared" si="134"/>
        <v>500.47999999999996</v>
      </c>
      <c r="N1528" s="25">
        <f t="shared" si="135"/>
        <v>28619.248127999996</v>
      </c>
    </row>
    <row r="1529" spans="1:14" ht="15" x14ac:dyDescent="0.25">
      <c r="A1529" s="65">
        <v>23360630000</v>
      </c>
      <c r="B1529" s="91" t="s">
        <v>1527</v>
      </c>
      <c r="C1529" s="56" t="s">
        <v>1805</v>
      </c>
      <c r="D1529" s="91" t="s">
        <v>1282</v>
      </c>
      <c r="E1529" s="92" t="s">
        <v>1469</v>
      </c>
      <c r="F1529" s="83">
        <v>4</v>
      </c>
      <c r="G1529" s="93">
        <v>1</v>
      </c>
      <c r="H1529" s="103">
        <v>1.25</v>
      </c>
      <c r="I1529" s="79">
        <v>346.37</v>
      </c>
      <c r="J1529" s="80">
        <f t="shared" si="136"/>
        <v>7.0011837052862624E-2</v>
      </c>
      <c r="K1529" s="7" cm="1">
        <f t="array" ref="K1529">INDEX('[2]pricelist external'!$J$3:$J$1649,MATCH(A1529,'[2]pricelist external'!$D$3:$D$1649,0),)</f>
        <v>370.62</v>
      </c>
      <c r="L1529" s="25">
        <f t="shared" si="133"/>
        <v>21193.385832</v>
      </c>
      <c r="M1529" s="7">
        <f t="shared" si="134"/>
        <v>315.02699999999999</v>
      </c>
      <c r="N1529" s="25">
        <f t="shared" si="135"/>
        <v>18014.377957199998</v>
      </c>
    </row>
    <row r="1530" spans="1:14" ht="15" x14ac:dyDescent="0.25">
      <c r="A1530" s="65">
        <v>23360630001</v>
      </c>
      <c r="B1530" s="91" t="s">
        <v>1528</v>
      </c>
      <c r="C1530" s="56" t="s">
        <v>1805</v>
      </c>
      <c r="D1530" s="91" t="s">
        <v>1282</v>
      </c>
      <c r="E1530" s="92" t="s">
        <v>1469</v>
      </c>
      <c r="F1530" s="83" t="s">
        <v>1912</v>
      </c>
      <c r="G1530" s="93">
        <v>1</v>
      </c>
      <c r="H1530" s="103">
        <v>1.25</v>
      </c>
      <c r="I1530" s="79">
        <v>433.67</v>
      </c>
      <c r="J1530" s="80">
        <f t="shared" si="136"/>
        <v>7.0007148292480448E-2</v>
      </c>
      <c r="K1530" s="7" cm="1">
        <f t="array" ref="K1530">INDEX('[2]pricelist external'!$J$3:$J$1649,MATCH(A1530,'[2]pricelist external'!$D$3:$D$1649,0),)</f>
        <v>464.03</v>
      </c>
      <c r="L1530" s="25">
        <f t="shared" si="133"/>
        <v>26534.905907999997</v>
      </c>
      <c r="M1530" s="7">
        <f t="shared" si="134"/>
        <v>394.42549999999994</v>
      </c>
      <c r="N1530" s="25">
        <f t="shared" si="135"/>
        <v>22554.670021799997</v>
      </c>
    </row>
    <row r="1531" spans="1:14" ht="15" x14ac:dyDescent="0.25">
      <c r="A1531" s="65">
        <v>23360630055</v>
      </c>
      <c r="B1531" s="91" t="s">
        <v>1529</v>
      </c>
      <c r="C1531" s="56" t="s">
        <v>1805</v>
      </c>
      <c r="D1531" s="91" t="s">
        <v>1282</v>
      </c>
      <c r="E1531" s="92" t="s">
        <v>1469</v>
      </c>
      <c r="F1531" s="83">
        <v>4</v>
      </c>
      <c r="G1531" s="93">
        <v>1</v>
      </c>
      <c r="H1531" s="103">
        <v>1.25</v>
      </c>
      <c r="I1531" s="79">
        <v>376.83</v>
      </c>
      <c r="J1531" s="80">
        <f t="shared" si="136"/>
        <v>7.0005042061406897E-2</v>
      </c>
      <c r="K1531" s="7" cm="1">
        <f t="array" ref="K1531">INDEX('[2]pricelist external'!$J$3:$J$1649,MATCH(A1531,'[2]pricelist external'!$D$3:$D$1649,0),)</f>
        <v>403.21</v>
      </c>
      <c r="L1531" s="25">
        <f t="shared" si="133"/>
        <v>23056.999355999997</v>
      </c>
      <c r="M1531" s="7">
        <f t="shared" si="134"/>
        <v>342.7285</v>
      </c>
      <c r="N1531" s="25">
        <f t="shared" si="135"/>
        <v>19598.449452599998</v>
      </c>
    </row>
    <row r="1532" spans="1:14" ht="15" x14ac:dyDescent="0.25">
      <c r="A1532" s="65">
        <v>23360630056</v>
      </c>
      <c r="B1532" s="91" t="s">
        <v>1530</v>
      </c>
      <c r="C1532" s="56" t="s">
        <v>1805</v>
      </c>
      <c r="D1532" s="91" t="s">
        <v>1282</v>
      </c>
      <c r="E1532" s="92" t="s">
        <v>1469</v>
      </c>
      <c r="F1532" s="83" t="s">
        <v>1912</v>
      </c>
      <c r="G1532" s="93">
        <v>1</v>
      </c>
      <c r="H1532" s="103">
        <v>1.25</v>
      </c>
      <c r="I1532" s="79">
        <v>433.67</v>
      </c>
      <c r="J1532" s="80">
        <f t="shared" si="136"/>
        <v>7.0007148292480448E-2</v>
      </c>
      <c r="K1532" s="7" cm="1">
        <f t="array" ref="K1532">INDEX('[2]pricelist external'!$J$3:$J$1649,MATCH(A1532,'[2]pricelist external'!$D$3:$D$1649,0),)</f>
        <v>464.03</v>
      </c>
      <c r="L1532" s="25">
        <f t="shared" si="133"/>
        <v>26534.905907999997</v>
      </c>
      <c r="M1532" s="7">
        <f t="shared" si="134"/>
        <v>394.42549999999994</v>
      </c>
      <c r="N1532" s="25">
        <f t="shared" si="135"/>
        <v>22554.670021799997</v>
      </c>
    </row>
    <row r="1533" spans="1:14" ht="15" x14ac:dyDescent="0.25">
      <c r="A1533" s="65">
        <v>23360640000</v>
      </c>
      <c r="B1533" s="91" t="s">
        <v>1531</v>
      </c>
      <c r="C1533" s="56" t="s">
        <v>1805</v>
      </c>
      <c r="D1533" s="91" t="s">
        <v>1282</v>
      </c>
      <c r="E1533" s="92" t="s">
        <v>1469</v>
      </c>
      <c r="F1533" s="83">
        <v>3</v>
      </c>
      <c r="G1533" s="93">
        <v>1</v>
      </c>
      <c r="H1533" s="103">
        <v>1.25</v>
      </c>
      <c r="I1533" s="79">
        <v>452.69</v>
      </c>
      <c r="J1533" s="80">
        <f t="shared" si="136"/>
        <v>7.0003755329254069E-2</v>
      </c>
      <c r="K1533" s="7" cm="1">
        <f t="array" ref="K1533">INDEX('[2]pricelist external'!$J$3:$J$1649,MATCH(A1533,'[2]pricelist external'!$D$3:$D$1649,0),)</f>
        <v>484.38</v>
      </c>
      <c r="L1533" s="25">
        <f t="shared" si="133"/>
        <v>27698.592167999999</v>
      </c>
      <c r="M1533" s="7">
        <f t="shared" si="134"/>
        <v>411.72300000000001</v>
      </c>
      <c r="N1533" s="25">
        <f t="shared" si="135"/>
        <v>23543.803342800002</v>
      </c>
    </row>
    <row r="1534" spans="1:14" ht="15" x14ac:dyDescent="0.25">
      <c r="A1534" s="65">
        <v>23360640001</v>
      </c>
      <c r="B1534" s="91" t="s">
        <v>1532</v>
      </c>
      <c r="C1534" s="56" t="s">
        <v>1805</v>
      </c>
      <c r="D1534" s="91" t="s">
        <v>1282</v>
      </c>
      <c r="E1534" s="92" t="s">
        <v>1469</v>
      </c>
      <c r="F1534" s="83" t="s">
        <v>1912</v>
      </c>
      <c r="G1534" s="93">
        <v>1</v>
      </c>
      <c r="H1534" s="103">
        <v>1.25</v>
      </c>
      <c r="I1534" s="79">
        <v>557.13</v>
      </c>
      <c r="J1534" s="80">
        <f t="shared" si="136"/>
        <v>7.0001615421894314E-2</v>
      </c>
      <c r="K1534" s="7" cm="1">
        <f t="array" ref="K1534">INDEX('[2]pricelist external'!$J$3:$J$1649,MATCH(A1534,'[2]pricelist external'!$D$3:$D$1649,0),)</f>
        <v>596.13</v>
      </c>
      <c r="L1534" s="25">
        <f t="shared" si="133"/>
        <v>34088.859468000002</v>
      </c>
      <c r="M1534" s="7">
        <f t="shared" si="134"/>
        <v>506.71049999999997</v>
      </c>
      <c r="N1534" s="25">
        <f t="shared" si="135"/>
        <v>28975.530547799997</v>
      </c>
    </row>
    <row r="1535" spans="1:14" ht="15" x14ac:dyDescent="0.25">
      <c r="A1535" s="65">
        <v>23360640055</v>
      </c>
      <c r="B1535" s="91" t="s">
        <v>1533</v>
      </c>
      <c r="C1535" s="56" t="s">
        <v>1805</v>
      </c>
      <c r="D1535" s="91" t="s">
        <v>1282</v>
      </c>
      <c r="E1535" s="92" t="s">
        <v>1469</v>
      </c>
      <c r="F1535" s="83">
        <v>4</v>
      </c>
      <c r="G1535" s="93">
        <v>1</v>
      </c>
      <c r="H1535" s="103">
        <v>1.25</v>
      </c>
      <c r="I1535" s="79">
        <v>500.27</v>
      </c>
      <c r="J1535" s="80">
        <f t="shared" si="136"/>
        <v>7.0002198812641137E-2</v>
      </c>
      <c r="K1535" s="7" cm="1">
        <f t="array" ref="K1535">INDEX('[2]pricelist external'!$J$3:$J$1649,MATCH(A1535,'[2]pricelist external'!$D$3:$D$1649,0),)</f>
        <v>535.29</v>
      </c>
      <c r="L1535" s="25">
        <f t="shared" si="133"/>
        <v>30609.809243999996</v>
      </c>
      <c r="M1535" s="7">
        <f t="shared" si="134"/>
        <v>454.99649999999997</v>
      </c>
      <c r="N1535" s="25">
        <f t="shared" si="135"/>
        <v>26018.337857399998</v>
      </c>
    </row>
    <row r="1536" spans="1:14" ht="15" x14ac:dyDescent="0.25">
      <c r="A1536" s="65">
        <v>23360640056</v>
      </c>
      <c r="B1536" s="91" t="s">
        <v>1534</v>
      </c>
      <c r="C1536" s="56" t="s">
        <v>1805</v>
      </c>
      <c r="D1536" s="91" t="s">
        <v>1282</v>
      </c>
      <c r="E1536" s="92" t="s">
        <v>1469</v>
      </c>
      <c r="F1536" s="83" t="s">
        <v>1912</v>
      </c>
      <c r="G1536" s="93">
        <v>1</v>
      </c>
      <c r="H1536" s="103">
        <v>1.25</v>
      </c>
      <c r="I1536" s="79">
        <v>557.13</v>
      </c>
      <c r="J1536" s="80">
        <f t="shared" si="136"/>
        <v>7.0001615421894314E-2</v>
      </c>
      <c r="K1536" s="7" cm="1">
        <f t="array" ref="K1536">INDEX('[2]pricelist external'!$J$3:$J$1649,MATCH(A1536,'[2]pricelist external'!$D$3:$D$1649,0),)</f>
        <v>596.13</v>
      </c>
      <c r="L1536" s="25">
        <f t="shared" si="133"/>
        <v>34088.859468000002</v>
      </c>
      <c r="M1536" s="7">
        <f t="shared" si="134"/>
        <v>506.71049999999997</v>
      </c>
      <c r="N1536" s="25">
        <f t="shared" si="135"/>
        <v>28975.530547799997</v>
      </c>
    </row>
    <row r="1537" spans="1:14" ht="15" x14ac:dyDescent="0.25">
      <c r="A1537" s="65">
        <v>23360800005</v>
      </c>
      <c r="B1537" s="91" t="s">
        <v>1535</v>
      </c>
      <c r="C1537" s="56" t="s">
        <v>1805</v>
      </c>
      <c r="D1537" s="91" t="s">
        <v>1282</v>
      </c>
      <c r="E1537" s="92" t="s">
        <v>1469</v>
      </c>
      <c r="F1537" s="83" t="s">
        <v>1912</v>
      </c>
      <c r="G1537" s="93">
        <v>1</v>
      </c>
      <c r="H1537" s="103">
        <v>1.25</v>
      </c>
      <c r="I1537" s="79">
        <v>667.56</v>
      </c>
      <c r="J1537" s="80">
        <f t="shared" si="136"/>
        <v>7.0001198394151976E-2</v>
      </c>
      <c r="K1537" s="7" cm="1">
        <f t="array" ref="K1537">INDEX('[2]pricelist external'!$J$3:$J$1649,MATCH(A1537,'[2]pricelist external'!$D$3:$D$1649,0),)</f>
        <v>714.29</v>
      </c>
      <c r="L1537" s="25">
        <f t="shared" si="133"/>
        <v>40845.673643999995</v>
      </c>
      <c r="M1537" s="7">
        <f t="shared" si="134"/>
        <v>607.14649999999995</v>
      </c>
      <c r="N1537" s="25">
        <f t="shared" si="135"/>
        <v>34718.822597399994</v>
      </c>
    </row>
    <row r="1538" spans="1:14" ht="15" x14ac:dyDescent="0.25">
      <c r="A1538" s="65">
        <v>23361101000</v>
      </c>
      <c r="B1538" s="91" t="s">
        <v>1536</v>
      </c>
      <c r="C1538" s="56" t="s">
        <v>1805</v>
      </c>
      <c r="D1538" s="91" t="s">
        <v>1221</v>
      </c>
      <c r="E1538" s="92" t="s">
        <v>1537</v>
      </c>
      <c r="F1538" s="83" t="s">
        <v>1912</v>
      </c>
      <c r="G1538" s="93">
        <v>1</v>
      </c>
      <c r="H1538" s="103">
        <v>2.25</v>
      </c>
      <c r="I1538" s="79">
        <v>667.56</v>
      </c>
      <c r="J1538" s="80">
        <f t="shared" si="136"/>
        <v>7.0001198394151976E-2</v>
      </c>
      <c r="K1538" s="7" cm="1">
        <f t="array" ref="K1538">INDEX('[2]pricelist external'!$J$3:$J$1649,MATCH(A1538,'[2]pricelist external'!$D$3:$D$1649,0),)</f>
        <v>714.29</v>
      </c>
      <c r="L1538" s="25">
        <f t="shared" si="133"/>
        <v>40845.673643999995</v>
      </c>
      <c r="M1538" s="7">
        <f t="shared" si="134"/>
        <v>607.14649999999995</v>
      </c>
      <c r="N1538" s="25">
        <f t="shared" si="135"/>
        <v>34718.822597399994</v>
      </c>
    </row>
    <row r="1539" spans="1:14" ht="15" x14ac:dyDescent="0.25">
      <c r="A1539" s="65">
        <v>23361101055</v>
      </c>
      <c r="B1539" s="91" t="s">
        <v>1538</v>
      </c>
      <c r="C1539" s="56" t="s">
        <v>1805</v>
      </c>
      <c r="D1539" s="91" t="s">
        <v>1221</v>
      </c>
      <c r="E1539" s="92" t="s">
        <v>1537</v>
      </c>
      <c r="F1539" s="83" t="s">
        <v>1912</v>
      </c>
      <c r="G1539" s="93">
        <v>1</v>
      </c>
      <c r="H1539" s="103">
        <v>2.25</v>
      </c>
      <c r="I1539" s="79">
        <v>667.56</v>
      </c>
      <c r="J1539" s="80">
        <f t="shared" si="136"/>
        <v>7.0001198394151976E-2</v>
      </c>
      <c r="K1539" s="7" cm="1">
        <f t="array" ref="K1539">INDEX('[2]pricelist external'!$J$3:$J$1649,MATCH(A1539,'[2]pricelist external'!$D$3:$D$1649,0),)</f>
        <v>714.29</v>
      </c>
      <c r="L1539" s="25">
        <f t="shared" si="133"/>
        <v>40845.673643999995</v>
      </c>
      <c r="M1539" s="7">
        <f t="shared" si="134"/>
        <v>607.14649999999995</v>
      </c>
      <c r="N1539" s="25">
        <f t="shared" si="135"/>
        <v>34718.822597399994</v>
      </c>
    </row>
    <row r="1540" spans="1:14" ht="15" x14ac:dyDescent="0.25">
      <c r="A1540" s="65">
        <v>23361103000</v>
      </c>
      <c r="B1540" s="91" t="s">
        <v>1539</v>
      </c>
      <c r="C1540" s="56" t="s">
        <v>1805</v>
      </c>
      <c r="D1540" s="91" t="s">
        <v>1221</v>
      </c>
      <c r="E1540" s="92" t="s">
        <v>1537</v>
      </c>
      <c r="F1540" s="83">
        <v>3</v>
      </c>
      <c r="G1540" s="93">
        <v>1</v>
      </c>
      <c r="H1540" s="103">
        <v>2.25</v>
      </c>
      <c r="I1540" s="79">
        <v>667.56</v>
      </c>
      <c r="J1540" s="80">
        <f t="shared" si="136"/>
        <v>7.0001198394151976E-2</v>
      </c>
      <c r="K1540" s="7" cm="1">
        <f t="array" ref="K1540">INDEX('[2]pricelist external'!$J$3:$J$1649,MATCH(A1540,'[2]pricelist external'!$D$3:$D$1649,0),)</f>
        <v>714.29</v>
      </c>
      <c r="L1540" s="25">
        <f t="shared" si="133"/>
        <v>40845.673643999995</v>
      </c>
      <c r="M1540" s="7">
        <f t="shared" si="134"/>
        <v>607.14649999999995</v>
      </c>
      <c r="N1540" s="25">
        <f t="shared" si="135"/>
        <v>34718.822597399994</v>
      </c>
    </row>
    <row r="1541" spans="1:14" ht="15" x14ac:dyDescent="0.25">
      <c r="A1541" s="65">
        <v>23361103055</v>
      </c>
      <c r="B1541" s="91" t="s">
        <v>1540</v>
      </c>
      <c r="C1541" s="56" t="s">
        <v>1805</v>
      </c>
      <c r="D1541" s="91" t="s">
        <v>1221</v>
      </c>
      <c r="E1541" s="92" t="s">
        <v>1537</v>
      </c>
      <c r="F1541" s="83">
        <v>4</v>
      </c>
      <c r="G1541" s="93">
        <v>1</v>
      </c>
      <c r="H1541" s="103">
        <v>2.25</v>
      </c>
      <c r="I1541" s="79">
        <v>667.56</v>
      </c>
      <c r="J1541" s="80">
        <f t="shared" si="136"/>
        <v>7.0001198394151976E-2</v>
      </c>
      <c r="K1541" s="7" cm="1">
        <f t="array" ref="K1541">INDEX('[2]pricelist external'!$J$3:$J$1649,MATCH(A1541,'[2]pricelist external'!$D$3:$D$1649,0),)</f>
        <v>714.29</v>
      </c>
      <c r="L1541" s="25">
        <f t="shared" si="133"/>
        <v>40845.673643999995</v>
      </c>
      <c r="M1541" s="7">
        <f t="shared" si="134"/>
        <v>607.14649999999995</v>
      </c>
      <c r="N1541" s="25">
        <f t="shared" si="135"/>
        <v>34718.822597399994</v>
      </c>
    </row>
    <row r="1542" spans="1:14" ht="15" x14ac:dyDescent="0.25">
      <c r="A1542" s="65">
        <v>23361104000</v>
      </c>
      <c r="B1542" s="91" t="s">
        <v>1541</v>
      </c>
      <c r="C1542" s="56" t="s">
        <v>1805</v>
      </c>
      <c r="D1542" s="91" t="s">
        <v>1221</v>
      </c>
      <c r="E1542" s="92" t="s">
        <v>1537</v>
      </c>
      <c r="F1542" s="83">
        <v>4</v>
      </c>
      <c r="G1542" s="93">
        <v>1</v>
      </c>
      <c r="H1542" s="103">
        <v>2.25</v>
      </c>
      <c r="I1542" s="79">
        <v>667.56</v>
      </c>
      <c r="J1542" s="80">
        <f t="shared" si="136"/>
        <v>7.0001198394151976E-2</v>
      </c>
      <c r="K1542" s="7" cm="1">
        <f t="array" ref="K1542">INDEX('[2]pricelist external'!$J$3:$J$1649,MATCH(A1542,'[2]pricelist external'!$D$3:$D$1649,0),)</f>
        <v>714.29</v>
      </c>
      <c r="L1542" s="25">
        <f t="shared" si="133"/>
        <v>40845.673643999995</v>
      </c>
      <c r="M1542" s="7">
        <f t="shared" si="134"/>
        <v>607.14649999999995</v>
      </c>
      <c r="N1542" s="25">
        <f t="shared" si="135"/>
        <v>34718.822597399994</v>
      </c>
    </row>
    <row r="1543" spans="1:14" ht="15" x14ac:dyDescent="0.25">
      <c r="A1543" s="65">
        <v>23361104055</v>
      </c>
      <c r="B1543" s="91" t="s">
        <v>1542</v>
      </c>
      <c r="C1543" s="56" t="s">
        <v>1805</v>
      </c>
      <c r="D1543" s="91" t="s">
        <v>1221</v>
      </c>
      <c r="E1543" s="92" t="s">
        <v>1537</v>
      </c>
      <c r="F1543" s="83">
        <v>4</v>
      </c>
      <c r="G1543" s="93">
        <v>1</v>
      </c>
      <c r="H1543" s="103">
        <v>2.25</v>
      </c>
      <c r="I1543" s="79">
        <v>667.56</v>
      </c>
      <c r="J1543" s="80">
        <f t="shared" si="136"/>
        <v>7.0001198394151976E-2</v>
      </c>
      <c r="K1543" s="7" cm="1">
        <f t="array" ref="K1543">INDEX('[2]pricelist external'!$J$3:$J$1649,MATCH(A1543,'[2]pricelist external'!$D$3:$D$1649,0),)</f>
        <v>714.29</v>
      </c>
      <c r="L1543" s="25">
        <f t="shared" si="133"/>
        <v>40845.673643999995</v>
      </c>
      <c r="M1543" s="7">
        <f t="shared" si="134"/>
        <v>607.14649999999995</v>
      </c>
      <c r="N1543" s="25">
        <f t="shared" si="135"/>
        <v>34718.822597399994</v>
      </c>
    </row>
    <row r="1544" spans="1:14" ht="15" x14ac:dyDescent="0.25">
      <c r="A1544" s="65">
        <v>23361105000</v>
      </c>
      <c r="B1544" s="91" t="s">
        <v>1543</v>
      </c>
      <c r="C1544" s="56" t="s">
        <v>1805</v>
      </c>
      <c r="D1544" s="91" t="s">
        <v>1221</v>
      </c>
      <c r="E1544" s="92" t="s">
        <v>1537</v>
      </c>
      <c r="F1544" s="83">
        <v>4</v>
      </c>
      <c r="G1544" s="93">
        <v>1</v>
      </c>
      <c r="H1544" s="103">
        <v>2.25</v>
      </c>
      <c r="I1544" s="79">
        <v>667.56</v>
      </c>
      <c r="J1544" s="80">
        <f t="shared" si="136"/>
        <v>7.0001198394151976E-2</v>
      </c>
      <c r="K1544" s="7" cm="1">
        <f t="array" ref="K1544">INDEX('[2]pricelist external'!$J$3:$J$1649,MATCH(A1544,'[2]pricelist external'!$D$3:$D$1649,0),)</f>
        <v>714.29</v>
      </c>
      <c r="L1544" s="25">
        <f t="shared" si="133"/>
        <v>40845.673643999995</v>
      </c>
      <c r="M1544" s="7">
        <f t="shared" si="134"/>
        <v>607.14649999999995</v>
      </c>
      <c r="N1544" s="25">
        <f t="shared" si="135"/>
        <v>34718.822597399994</v>
      </c>
    </row>
    <row r="1545" spans="1:14" ht="15" x14ac:dyDescent="0.25">
      <c r="A1545" s="65">
        <v>23361105055</v>
      </c>
      <c r="B1545" s="91" t="s">
        <v>1544</v>
      </c>
      <c r="C1545" s="56" t="s">
        <v>1805</v>
      </c>
      <c r="D1545" s="91" t="s">
        <v>1221</v>
      </c>
      <c r="E1545" s="92" t="s">
        <v>1537</v>
      </c>
      <c r="F1545" s="83">
        <v>4</v>
      </c>
      <c r="G1545" s="93">
        <v>1</v>
      </c>
      <c r="H1545" s="103">
        <v>2.25</v>
      </c>
      <c r="I1545" s="79">
        <v>667.56</v>
      </c>
      <c r="J1545" s="80">
        <f t="shared" si="136"/>
        <v>7.0001198394151976E-2</v>
      </c>
      <c r="K1545" s="7" cm="1">
        <f t="array" ref="K1545">INDEX('[2]pricelist external'!$J$3:$J$1649,MATCH(A1545,'[2]pricelist external'!$D$3:$D$1649,0),)</f>
        <v>714.29</v>
      </c>
      <c r="L1545" s="25">
        <f t="shared" si="133"/>
        <v>40845.673643999995</v>
      </c>
      <c r="M1545" s="7">
        <f t="shared" si="134"/>
        <v>607.14649999999995</v>
      </c>
      <c r="N1545" s="25">
        <f t="shared" si="135"/>
        <v>34718.822597399994</v>
      </c>
    </row>
    <row r="1546" spans="1:14" ht="15" x14ac:dyDescent="0.25">
      <c r="A1546" s="65">
        <v>23361151000</v>
      </c>
      <c r="B1546" s="91" t="s">
        <v>1545</v>
      </c>
      <c r="C1546" s="56" t="s">
        <v>1805</v>
      </c>
      <c r="D1546" s="91" t="s">
        <v>1221</v>
      </c>
      <c r="E1546" s="92" t="s">
        <v>1537</v>
      </c>
      <c r="F1546" s="83" t="s">
        <v>1912</v>
      </c>
      <c r="G1546" s="93">
        <v>1</v>
      </c>
      <c r="H1546" s="103">
        <v>2.25</v>
      </c>
      <c r="I1546" s="79">
        <v>667.56</v>
      </c>
      <c r="J1546" s="80">
        <f t="shared" si="136"/>
        <v>7.0001198394151976E-2</v>
      </c>
      <c r="K1546" s="7" cm="1">
        <f t="array" ref="K1546">INDEX('[2]pricelist external'!$J$3:$J$1649,MATCH(A1546,'[2]pricelist external'!$D$3:$D$1649,0),)</f>
        <v>714.29</v>
      </c>
      <c r="L1546" s="25">
        <f t="shared" si="133"/>
        <v>40845.673643999995</v>
      </c>
      <c r="M1546" s="7">
        <f t="shared" si="134"/>
        <v>607.14649999999995</v>
      </c>
      <c r="N1546" s="25">
        <f t="shared" si="135"/>
        <v>34718.822597399994</v>
      </c>
    </row>
    <row r="1547" spans="1:14" ht="15" x14ac:dyDescent="0.25">
      <c r="A1547" s="65">
        <v>23361153000</v>
      </c>
      <c r="B1547" s="91" t="s">
        <v>1546</v>
      </c>
      <c r="C1547" s="56" t="s">
        <v>1805</v>
      </c>
      <c r="D1547" s="91" t="s">
        <v>1221</v>
      </c>
      <c r="E1547" s="92" t="s">
        <v>1537</v>
      </c>
      <c r="F1547" s="83" t="s">
        <v>1912</v>
      </c>
      <c r="G1547" s="93">
        <v>1</v>
      </c>
      <c r="H1547" s="103">
        <v>2.25</v>
      </c>
      <c r="I1547" s="79">
        <v>667.56</v>
      </c>
      <c r="J1547" s="80">
        <f t="shared" si="136"/>
        <v>7.0001198394151976E-2</v>
      </c>
      <c r="K1547" s="7" cm="1">
        <f t="array" ref="K1547">INDEX('[2]pricelist external'!$J$3:$J$1649,MATCH(A1547,'[2]pricelist external'!$D$3:$D$1649,0),)</f>
        <v>714.29</v>
      </c>
      <c r="L1547" s="25">
        <f t="shared" si="133"/>
        <v>40845.673643999995</v>
      </c>
      <c r="M1547" s="7">
        <f t="shared" si="134"/>
        <v>607.14649999999995</v>
      </c>
      <c r="N1547" s="25">
        <f t="shared" si="135"/>
        <v>34718.822597399994</v>
      </c>
    </row>
    <row r="1548" spans="1:14" ht="15" x14ac:dyDescent="0.25">
      <c r="A1548" s="65">
        <v>23361153055</v>
      </c>
      <c r="B1548" s="91" t="s">
        <v>1547</v>
      </c>
      <c r="C1548" s="56" t="s">
        <v>1805</v>
      </c>
      <c r="D1548" s="91" t="s">
        <v>1221</v>
      </c>
      <c r="E1548" s="92" t="s">
        <v>1537</v>
      </c>
      <c r="F1548" s="83" t="s">
        <v>1912</v>
      </c>
      <c r="G1548" s="93">
        <v>1</v>
      </c>
      <c r="H1548" s="103">
        <v>2.25</v>
      </c>
      <c r="I1548" s="79">
        <v>667.56</v>
      </c>
      <c r="J1548" s="80">
        <f t="shared" si="136"/>
        <v>7.0001198394151976E-2</v>
      </c>
      <c r="K1548" s="7" cm="1">
        <f t="array" ref="K1548">INDEX('[2]pricelist external'!$J$3:$J$1649,MATCH(A1548,'[2]pricelist external'!$D$3:$D$1649,0),)</f>
        <v>714.29</v>
      </c>
      <c r="L1548" s="25">
        <f t="shared" ref="L1548:L1611" si="140">K1548*$L$3</f>
        <v>40845.673643999995</v>
      </c>
      <c r="M1548" s="7">
        <f t="shared" ref="M1548:M1611" si="141">K1548*(1-$N$5)</f>
        <v>607.14649999999995</v>
      </c>
      <c r="N1548" s="25">
        <f t="shared" ref="N1548:N1611" si="142">M1548*$L$3</f>
        <v>34718.822597399994</v>
      </c>
    </row>
    <row r="1549" spans="1:14" ht="15" x14ac:dyDescent="0.25">
      <c r="A1549" s="65">
        <v>23361154000</v>
      </c>
      <c r="B1549" s="91" t="s">
        <v>1548</v>
      </c>
      <c r="C1549" s="56" t="s">
        <v>1805</v>
      </c>
      <c r="D1549" s="91" t="s">
        <v>1221</v>
      </c>
      <c r="E1549" s="92" t="s">
        <v>1537</v>
      </c>
      <c r="F1549" s="83" t="s">
        <v>1912</v>
      </c>
      <c r="G1549" s="93">
        <v>1</v>
      </c>
      <c r="H1549" s="103">
        <v>2.25</v>
      </c>
      <c r="I1549" s="79">
        <v>667.56</v>
      </c>
      <c r="J1549" s="80">
        <f t="shared" si="136"/>
        <v>7.0001198394151976E-2</v>
      </c>
      <c r="K1549" s="7" cm="1">
        <f t="array" ref="K1549">INDEX('[2]pricelist external'!$J$3:$J$1649,MATCH(A1549,'[2]pricelist external'!$D$3:$D$1649,0),)</f>
        <v>714.29</v>
      </c>
      <c r="L1549" s="25">
        <f t="shared" si="140"/>
        <v>40845.673643999995</v>
      </c>
      <c r="M1549" s="7">
        <f t="shared" si="141"/>
        <v>607.14649999999995</v>
      </c>
      <c r="N1549" s="25">
        <f t="shared" si="142"/>
        <v>34718.822597399994</v>
      </c>
    </row>
    <row r="1550" spans="1:14" ht="15" x14ac:dyDescent="0.25">
      <c r="A1550" s="65">
        <v>23361154055</v>
      </c>
      <c r="B1550" s="91" t="s">
        <v>1549</v>
      </c>
      <c r="C1550" s="56" t="s">
        <v>1805</v>
      </c>
      <c r="D1550" s="91" t="s">
        <v>1221</v>
      </c>
      <c r="E1550" s="92" t="s">
        <v>1537</v>
      </c>
      <c r="F1550" s="83" t="s">
        <v>1912</v>
      </c>
      <c r="G1550" s="93">
        <v>1</v>
      </c>
      <c r="H1550" s="103">
        <v>2.25</v>
      </c>
      <c r="I1550" s="79">
        <v>667.56</v>
      </c>
      <c r="J1550" s="80">
        <f t="shared" si="136"/>
        <v>7.0001198394151976E-2</v>
      </c>
      <c r="K1550" s="7" cm="1">
        <f t="array" ref="K1550">INDEX('[2]pricelist external'!$J$3:$J$1649,MATCH(A1550,'[2]pricelist external'!$D$3:$D$1649,0),)</f>
        <v>714.29</v>
      </c>
      <c r="L1550" s="25">
        <f t="shared" si="140"/>
        <v>40845.673643999995</v>
      </c>
      <c r="M1550" s="7">
        <f t="shared" si="141"/>
        <v>607.14649999999995</v>
      </c>
      <c r="N1550" s="25">
        <f t="shared" si="142"/>
        <v>34718.822597399994</v>
      </c>
    </row>
    <row r="1551" spans="1:14" ht="15" x14ac:dyDescent="0.25">
      <c r="A1551" s="65">
        <v>23361155000</v>
      </c>
      <c r="B1551" s="91" t="s">
        <v>1550</v>
      </c>
      <c r="C1551" s="56" t="s">
        <v>1805</v>
      </c>
      <c r="D1551" s="91" t="s">
        <v>1221</v>
      </c>
      <c r="E1551" s="92" t="s">
        <v>1537</v>
      </c>
      <c r="F1551" s="83" t="s">
        <v>1912</v>
      </c>
      <c r="G1551" s="93">
        <v>1</v>
      </c>
      <c r="H1551" s="103">
        <v>2.25</v>
      </c>
      <c r="I1551" s="79">
        <v>667.56</v>
      </c>
      <c r="J1551" s="80">
        <f t="shared" si="136"/>
        <v>7.0001198394151976E-2</v>
      </c>
      <c r="K1551" s="7" cm="1">
        <f t="array" ref="K1551">INDEX('[2]pricelist external'!$J$3:$J$1649,MATCH(A1551,'[2]pricelist external'!$D$3:$D$1649,0),)</f>
        <v>714.29</v>
      </c>
      <c r="L1551" s="25">
        <f t="shared" si="140"/>
        <v>40845.673643999995</v>
      </c>
      <c r="M1551" s="7">
        <f t="shared" si="141"/>
        <v>607.14649999999995</v>
      </c>
      <c r="N1551" s="25">
        <f t="shared" si="142"/>
        <v>34718.822597399994</v>
      </c>
    </row>
    <row r="1552" spans="1:14" ht="15" x14ac:dyDescent="0.25">
      <c r="A1552" s="65">
        <v>23361155055</v>
      </c>
      <c r="B1552" s="91" t="s">
        <v>1551</v>
      </c>
      <c r="C1552" s="56" t="s">
        <v>1805</v>
      </c>
      <c r="D1552" s="91" t="s">
        <v>1221</v>
      </c>
      <c r="E1552" s="92" t="s">
        <v>1537</v>
      </c>
      <c r="F1552" s="83" t="s">
        <v>1912</v>
      </c>
      <c r="G1552" s="93">
        <v>1</v>
      </c>
      <c r="H1552" s="103">
        <v>2.25</v>
      </c>
      <c r="I1552" s="79">
        <v>667.56</v>
      </c>
      <c r="J1552" s="80">
        <f t="shared" si="136"/>
        <v>7.0001198394151976E-2</v>
      </c>
      <c r="K1552" s="7" cm="1">
        <f t="array" ref="K1552">INDEX('[2]pricelist external'!$J$3:$J$1649,MATCH(A1552,'[2]pricelist external'!$D$3:$D$1649,0),)</f>
        <v>714.29</v>
      </c>
      <c r="L1552" s="25">
        <f t="shared" si="140"/>
        <v>40845.673643999995</v>
      </c>
      <c r="M1552" s="7">
        <f t="shared" si="141"/>
        <v>607.14649999999995</v>
      </c>
      <c r="N1552" s="25">
        <f t="shared" si="142"/>
        <v>34718.822597399994</v>
      </c>
    </row>
    <row r="1553" spans="1:14" ht="15" x14ac:dyDescent="0.25">
      <c r="A1553" s="65">
        <v>23361303000</v>
      </c>
      <c r="B1553" s="91" t="s">
        <v>1552</v>
      </c>
      <c r="C1553" s="56" t="s">
        <v>1805</v>
      </c>
      <c r="D1553" s="91" t="s">
        <v>1221</v>
      </c>
      <c r="E1553" s="92" t="s">
        <v>1537</v>
      </c>
      <c r="F1553" s="83" t="s">
        <v>1912</v>
      </c>
      <c r="G1553" s="93">
        <v>1</v>
      </c>
      <c r="H1553" s="103">
        <v>2.25</v>
      </c>
      <c r="I1553" s="79">
        <v>667.56</v>
      </c>
      <c r="J1553" s="80">
        <f t="shared" si="136"/>
        <v>7.0001198394151976E-2</v>
      </c>
      <c r="K1553" s="7" cm="1">
        <f t="array" ref="K1553">INDEX('[2]pricelist external'!$J$3:$J$1649,MATCH(A1553,'[2]pricelist external'!$D$3:$D$1649,0),)</f>
        <v>714.29</v>
      </c>
      <c r="L1553" s="25">
        <f t="shared" si="140"/>
        <v>40845.673643999995</v>
      </c>
      <c r="M1553" s="7">
        <f t="shared" si="141"/>
        <v>607.14649999999995</v>
      </c>
      <c r="N1553" s="25">
        <f t="shared" si="142"/>
        <v>34718.822597399994</v>
      </c>
    </row>
    <row r="1554" spans="1:14" ht="15" x14ac:dyDescent="0.25">
      <c r="A1554" s="65">
        <v>23361701000</v>
      </c>
      <c r="B1554" s="91" t="s">
        <v>1553</v>
      </c>
      <c r="C1554" s="56" t="s">
        <v>1805</v>
      </c>
      <c r="D1554" s="91" t="s">
        <v>1221</v>
      </c>
      <c r="E1554" s="92" t="s">
        <v>1537</v>
      </c>
      <c r="F1554" s="83" t="s">
        <v>1912</v>
      </c>
      <c r="G1554" s="93">
        <v>1</v>
      </c>
      <c r="H1554" s="103">
        <v>2.3199999999999998</v>
      </c>
      <c r="I1554" s="79">
        <v>667.56</v>
      </c>
      <c r="J1554" s="80">
        <f t="shared" si="136"/>
        <v>7.0001198394151976E-2</v>
      </c>
      <c r="K1554" s="7" cm="1">
        <f t="array" ref="K1554">INDEX('[2]pricelist external'!$J$3:$J$1649,MATCH(A1554,'[2]pricelist external'!$D$3:$D$1649,0),)</f>
        <v>714.29</v>
      </c>
      <c r="L1554" s="25">
        <f t="shared" si="140"/>
        <v>40845.673643999995</v>
      </c>
      <c r="M1554" s="7">
        <f t="shared" si="141"/>
        <v>607.14649999999995</v>
      </c>
      <c r="N1554" s="25">
        <f t="shared" si="142"/>
        <v>34718.822597399994</v>
      </c>
    </row>
    <row r="1555" spans="1:14" ht="15" x14ac:dyDescent="0.25">
      <c r="A1555" s="65">
        <v>23361703000</v>
      </c>
      <c r="B1555" s="91" t="s">
        <v>1554</v>
      </c>
      <c r="C1555" s="56" t="s">
        <v>1805</v>
      </c>
      <c r="D1555" s="91" t="s">
        <v>1221</v>
      </c>
      <c r="E1555" s="92" t="s">
        <v>1537</v>
      </c>
      <c r="F1555" s="83" t="s">
        <v>1912</v>
      </c>
      <c r="G1555" s="93">
        <v>1</v>
      </c>
      <c r="H1555" s="103">
        <v>2.3199999999999998</v>
      </c>
      <c r="I1555" s="79">
        <v>667.56</v>
      </c>
      <c r="J1555" s="80">
        <f t="shared" si="136"/>
        <v>7.0001198394151976E-2</v>
      </c>
      <c r="K1555" s="7" cm="1">
        <f t="array" ref="K1555">INDEX('[2]pricelist external'!$J$3:$J$1649,MATCH(A1555,'[2]pricelist external'!$D$3:$D$1649,0),)</f>
        <v>714.29</v>
      </c>
      <c r="L1555" s="25">
        <f t="shared" si="140"/>
        <v>40845.673643999995</v>
      </c>
      <c r="M1555" s="7">
        <f t="shared" si="141"/>
        <v>607.14649999999995</v>
      </c>
      <c r="N1555" s="25">
        <f t="shared" si="142"/>
        <v>34718.822597399994</v>
      </c>
    </row>
    <row r="1556" spans="1:14" ht="15" x14ac:dyDescent="0.25">
      <c r="A1556" s="65">
        <v>23361704000</v>
      </c>
      <c r="B1556" s="91" t="s">
        <v>1555</v>
      </c>
      <c r="C1556" s="56" t="s">
        <v>1805</v>
      </c>
      <c r="D1556" s="91" t="s">
        <v>1221</v>
      </c>
      <c r="E1556" s="92" t="s">
        <v>1537</v>
      </c>
      <c r="F1556" s="83" t="s">
        <v>1912</v>
      </c>
      <c r="G1556" s="93">
        <v>1</v>
      </c>
      <c r="H1556" s="103">
        <v>2.3199999999999998</v>
      </c>
      <c r="I1556" s="79">
        <v>667.56</v>
      </c>
      <c r="J1556" s="80">
        <f t="shared" si="136"/>
        <v>7.0001198394151976E-2</v>
      </c>
      <c r="K1556" s="7" cm="1">
        <f t="array" ref="K1556">INDEX('[2]pricelist external'!$J$3:$J$1649,MATCH(A1556,'[2]pricelist external'!$D$3:$D$1649,0),)</f>
        <v>714.29</v>
      </c>
      <c r="L1556" s="25">
        <f t="shared" si="140"/>
        <v>40845.673643999995</v>
      </c>
      <c r="M1556" s="7">
        <f t="shared" si="141"/>
        <v>607.14649999999995</v>
      </c>
      <c r="N1556" s="25">
        <f t="shared" si="142"/>
        <v>34718.822597399994</v>
      </c>
    </row>
    <row r="1557" spans="1:14" ht="15" x14ac:dyDescent="0.25">
      <c r="A1557" s="65">
        <v>23361705000</v>
      </c>
      <c r="B1557" s="91" t="s">
        <v>1556</v>
      </c>
      <c r="C1557" s="56" t="s">
        <v>1805</v>
      </c>
      <c r="D1557" s="91" t="s">
        <v>1221</v>
      </c>
      <c r="E1557" s="92" t="s">
        <v>1537</v>
      </c>
      <c r="F1557" s="83" t="s">
        <v>1912</v>
      </c>
      <c r="G1557" s="93">
        <v>1</v>
      </c>
      <c r="H1557" s="103">
        <v>2.3199999999999998</v>
      </c>
      <c r="I1557" s="79">
        <v>667.56</v>
      </c>
      <c r="J1557" s="80">
        <f t="shared" si="136"/>
        <v>7.0001198394151976E-2</v>
      </c>
      <c r="K1557" s="7" cm="1">
        <f t="array" ref="K1557">INDEX('[2]pricelist external'!$J$3:$J$1649,MATCH(A1557,'[2]pricelist external'!$D$3:$D$1649,0),)</f>
        <v>714.29</v>
      </c>
      <c r="L1557" s="25">
        <f t="shared" si="140"/>
        <v>40845.673643999995</v>
      </c>
      <c r="M1557" s="7">
        <f t="shared" si="141"/>
        <v>607.14649999999995</v>
      </c>
      <c r="N1557" s="25">
        <f t="shared" si="142"/>
        <v>34718.822597399994</v>
      </c>
    </row>
    <row r="1558" spans="1:14" ht="15" x14ac:dyDescent="0.25">
      <c r="A1558" s="65">
        <v>23361801000</v>
      </c>
      <c r="B1558" s="91" t="s">
        <v>1557</v>
      </c>
      <c r="C1558" s="56" t="s">
        <v>1805</v>
      </c>
      <c r="D1558" s="91" t="s">
        <v>1221</v>
      </c>
      <c r="E1558" s="92" t="s">
        <v>1537</v>
      </c>
      <c r="F1558" s="83" t="s">
        <v>1912</v>
      </c>
      <c r="G1558" s="93">
        <v>1</v>
      </c>
      <c r="H1558" s="103">
        <v>2.3199999999999998</v>
      </c>
      <c r="I1558" s="79">
        <v>667.56</v>
      </c>
      <c r="J1558" s="80">
        <f t="shared" si="136"/>
        <v>7.0001198394151976E-2</v>
      </c>
      <c r="K1558" s="7" cm="1">
        <f t="array" ref="K1558">INDEX('[2]pricelist external'!$J$3:$J$1649,MATCH(A1558,'[2]pricelist external'!$D$3:$D$1649,0),)</f>
        <v>714.29</v>
      </c>
      <c r="L1558" s="25">
        <f t="shared" si="140"/>
        <v>40845.673643999995</v>
      </c>
      <c r="M1558" s="7">
        <f t="shared" si="141"/>
        <v>607.14649999999995</v>
      </c>
      <c r="N1558" s="25">
        <f t="shared" si="142"/>
        <v>34718.822597399994</v>
      </c>
    </row>
    <row r="1559" spans="1:14" ht="15" x14ac:dyDescent="0.25">
      <c r="A1559" s="65">
        <v>23361803000</v>
      </c>
      <c r="B1559" s="91" t="s">
        <v>1558</v>
      </c>
      <c r="C1559" s="56" t="s">
        <v>1805</v>
      </c>
      <c r="D1559" s="91" t="s">
        <v>1221</v>
      </c>
      <c r="E1559" s="92" t="s">
        <v>1537</v>
      </c>
      <c r="F1559" s="83">
        <v>4</v>
      </c>
      <c r="G1559" s="93">
        <v>1</v>
      </c>
      <c r="H1559" s="103">
        <v>2.3199999999999998</v>
      </c>
      <c r="I1559" s="79">
        <v>667.56</v>
      </c>
      <c r="J1559" s="80">
        <f t="shared" si="136"/>
        <v>7.0001198394151976E-2</v>
      </c>
      <c r="K1559" s="7" cm="1">
        <f t="array" ref="K1559">INDEX('[2]pricelist external'!$J$3:$J$1649,MATCH(A1559,'[2]pricelist external'!$D$3:$D$1649,0),)</f>
        <v>714.29</v>
      </c>
      <c r="L1559" s="25">
        <f t="shared" si="140"/>
        <v>40845.673643999995</v>
      </c>
      <c r="M1559" s="7">
        <f t="shared" si="141"/>
        <v>607.14649999999995</v>
      </c>
      <c r="N1559" s="25">
        <f t="shared" si="142"/>
        <v>34718.822597399994</v>
      </c>
    </row>
    <row r="1560" spans="1:14" ht="15" x14ac:dyDescent="0.25">
      <c r="A1560" s="65">
        <v>23361803055</v>
      </c>
      <c r="B1560" s="91" t="s">
        <v>1559</v>
      </c>
      <c r="C1560" s="56" t="s">
        <v>1805</v>
      </c>
      <c r="D1560" s="91" t="s">
        <v>1221</v>
      </c>
      <c r="E1560" s="92" t="s">
        <v>1537</v>
      </c>
      <c r="F1560" s="83">
        <v>4</v>
      </c>
      <c r="G1560" s="93">
        <v>1</v>
      </c>
      <c r="H1560" s="103">
        <v>2.3199999999999998</v>
      </c>
      <c r="I1560" s="79">
        <v>667.56</v>
      </c>
      <c r="J1560" s="80">
        <f t="shared" si="136"/>
        <v>7.0001198394151976E-2</v>
      </c>
      <c r="K1560" s="7" cm="1">
        <f t="array" ref="K1560">INDEX('[2]pricelist external'!$J$3:$J$1649,MATCH(A1560,'[2]pricelist external'!$D$3:$D$1649,0),)</f>
        <v>714.29</v>
      </c>
      <c r="L1560" s="25">
        <f t="shared" si="140"/>
        <v>40845.673643999995</v>
      </c>
      <c r="M1560" s="7">
        <f t="shared" si="141"/>
        <v>607.14649999999995</v>
      </c>
      <c r="N1560" s="25">
        <f t="shared" si="142"/>
        <v>34718.822597399994</v>
      </c>
    </row>
    <row r="1561" spans="1:14" ht="15" x14ac:dyDescent="0.25">
      <c r="A1561" s="65">
        <v>23361804000</v>
      </c>
      <c r="B1561" s="91" t="s">
        <v>1560</v>
      </c>
      <c r="C1561" s="56" t="s">
        <v>1805</v>
      </c>
      <c r="D1561" s="91" t="s">
        <v>1221</v>
      </c>
      <c r="E1561" s="92" t="s">
        <v>1537</v>
      </c>
      <c r="F1561" s="83">
        <v>4</v>
      </c>
      <c r="G1561" s="93">
        <v>1</v>
      </c>
      <c r="H1561" s="103">
        <v>2.3199999999999998</v>
      </c>
      <c r="I1561" s="79">
        <v>667.56</v>
      </c>
      <c r="J1561" s="80">
        <f t="shared" si="136"/>
        <v>7.0001198394151976E-2</v>
      </c>
      <c r="K1561" s="7" cm="1">
        <f t="array" ref="K1561">INDEX('[2]pricelist external'!$J$3:$J$1649,MATCH(A1561,'[2]pricelist external'!$D$3:$D$1649,0),)</f>
        <v>714.29</v>
      </c>
      <c r="L1561" s="25">
        <f t="shared" si="140"/>
        <v>40845.673643999995</v>
      </c>
      <c r="M1561" s="7">
        <f t="shared" si="141"/>
        <v>607.14649999999995</v>
      </c>
      <c r="N1561" s="25">
        <f t="shared" si="142"/>
        <v>34718.822597399994</v>
      </c>
    </row>
    <row r="1562" spans="1:14" ht="15" x14ac:dyDescent="0.25">
      <c r="A1562" s="65">
        <v>23361804055</v>
      </c>
      <c r="B1562" s="91" t="s">
        <v>1561</v>
      </c>
      <c r="C1562" s="56" t="s">
        <v>1805</v>
      </c>
      <c r="D1562" s="91" t="s">
        <v>1221</v>
      </c>
      <c r="E1562" s="92" t="s">
        <v>1537</v>
      </c>
      <c r="F1562" s="83">
        <v>4</v>
      </c>
      <c r="G1562" s="93">
        <v>1</v>
      </c>
      <c r="H1562" s="103">
        <v>2.3199999999999998</v>
      </c>
      <c r="I1562" s="79">
        <v>667.56</v>
      </c>
      <c r="J1562" s="80">
        <f t="shared" si="136"/>
        <v>7.0001198394151976E-2</v>
      </c>
      <c r="K1562" s="7" cm="1">
        <f t="array" ref="K1562">INDEX('[2]pricelist external'!$J$3:$J$1649,MATCH(A1562,'[2]pricelist external'!$D$3:$D$1649,0),)</f>
        <v>714.29</v>
      </c>
      <c r="L1562" s="25">
        <f t="shared" si="140"/>
        <v>40845.673643999995</v>
      </c>
      <c r="M1562" s="7">
        <f t="shared" si="141"/>
        <v>607.14649999999995</v>
      </c>
      <c r="N1562" s="25">
        <f t="shared" si="142"/>
        <v>34718.822597399994</v>
      </c>
    </row>
    <row r="1563" spans="1:14" ht="15" x14ac:dyDescent="0.25">
      <c r="A1563" s="65">
        <v>23361805000</v>
      </c>
      <c r="B1563" s="91" t="s">
        <v>1562</v>
      </c>
      <c r="C1563" s="56" t="s">
        <v>1805</v>
      </c>
      <c r="D1563" s="91" t="s">
        <v>1221</v>
      </c>
      <c r="E1563" s="92" t="s">
        <v>1537</v>
      </c>
      <c r="F1563" s="83">
        <v>3</v>
      </c>
      <c r="G1563" s="93">
        <v>1</v>
      </c>
      <c r="H1563" s="103">
        <v>2.3199999999999998</v>
      </c>
      <c r="I1563" s="79">
        <v>667.56</v>
      </c>
      <c r="J1563" s="80">
        <f t="shared" si="136"/>
        <v>7.0001198394151976E-2</v>
      </c>
      <c r="K1563" s="7" cm="1">
        <f t="array" ref="K1563">INDEX('[2]pricelist external'!$J$3:$J$1649,MATCH(A1563,'[2]pricelist external'!$D$3:$D$1649,0),)</f>
        <v>714.29</v>
      </c>
      <c r="L1563" s="25">
        <f t="shared" si="140"/>
        <v>40845.673643999995</v>
      </c>
      <c r="M1563" s="7">
        <f t="shared" si="141"/>
        <v>607.14649999999995</v>
      </c>
      <c r="N1563" s="25">
        <f t="shared" si="142"/>
        <v>34718.822597399994</v>
      </c>
    </row>
    <row r="1564" spans="1:14" ht="15" x14ac:dyDescent="0.25">
      <c r="A1564" s="65">
        <v>23361805005</v>
      </c>
      <c r="B1564" s="91" t="s">
        <v>1563</v>
      </c>
      <c r="C1564" s="56" t="s">
        <v>1805</v>
      </c>
      <c r="D1564" s="91" t="s">
        <v>1221</v>
      </c>
      <c r="E1564" s="92" t="s">
        <v>1537</v>
      </c>
      <c r="F1564" s="83" t="s">
        <v>1912</v>
      </c>
      <c r="G1564" s="93">
        <v>1</v>
      </c>
      <c r="H1564" s="103">
        <v>2.3199999999999998</v>
      </c>
      <c r="I1564" s="79">
        <v>667.56</v>
      </c>
      <c r="J1564" s="80">
        <f t="shared" si="136"/>
        <v>7.0001198394151976E-2</v>
      </c>
      <c r="K1564" s="7" cm="1">
        <f t="array" ref="K1564">INDEX('[2]pricelist external'!$J$3:$J$1649,MATCH(A1564,'[2]pricelist external'!$D$3:$D$1649,0),)</f>
        <v>714.29</v>
      </c>
      <c r="L1564" s="25">
        <f t="shared" si="140"/>
        <v>40845.673643999995</v>
      </c>
      <c r="M1564" s="7">
        <f t="shared" si="141"/>
        <v>607.14649999999995</v>
      </c>
      <c r="N1564" s="25">
        <f t="shared" si="142"/>
        <v>34718.822597399994</v>
      </c>
    </row>
    <row r="1565" spans="1:14" ht="15" x14ac:dyDescent="0.25">
      <c r="A1565" s="65">
        <v>23361805055</v>
      </c>
      <c r="B1565" s="91" t="s">
        <v>1564</v>
      </c>
      <c r="C1565" s="56" t="s">
        <v>1805</v>
      </c>
      <c r="D1565" s="91" t="s">
        <v>1221</v>
      </c>
      <c r="E1565" s="92" t="s">
        <v>1537</v>
      </c>
      <c r="F1565" s="83">
        <v>4</v>
      </c>
      <c r="G1565" s="93">
        <v>1</v>
      </c>
      <c r="H1565" s="103">
        <v>2.3199999999999998</v>
      </c>
      <c r="I1565" s="79">
        <v>667.56</v>
      </c>
      <c r="J1565" s="80">
        <f t="shared" si="136"/>
        <v>7.0001198394151976E-2</v>
      </c>
      <c r="K1565" s="7" cm="1">
        <f t="array" ref="K1565">INDEX('[2]pricelist external'!$J$3:$J$1649,MATCH(A1565,'[2]pricelist external'!$D$3:$D$1649,0),)</f>
        <v>714.29</v>
      </c>
      <c r="L1565" s="25">
        <f t="shared" si="140"/>
        <v>40845.673643999995</v>
      </c>
      <c r="M1565" s="7">
        <f t="shared" si="141"/>
        <v>607.14649999999995</v>
      </c>
      <c r="N1565" s="25">
        <f t="shared" si="142"/>
        <v>34718.822597399994</v>
      </c>
    </row>
    <row r="1566" spans="1:14" ht="15" x14ac:dyDescent="0.25">
      <c r="A1566" s="65">
        <v>23361851000</v>
      </c>
      <c r="B1566" s="91" t="s">
        <v>1565</v>
      </c>
      <c r="C1566" s="56" t="s">
        <v>1805</v>
      </c>
      <c r="D1566" s="91" t="s">
        <v>1221</v>
      </c>
      <c r="E1566" s="92" t="s">
        <v>1537</v>
      </c>
      <c r="F1566" s="83" t="s">
        <v>1912</v>
      </c>
      <c r="G1566" s="93">
        <v>1</v>
      </c>
      <c r="H1566" s="103">
        <v>2.3199999999999998</v>
      </c>
      <c r="I1566" s="79">
        <v>667.56</v>
      </c>
      <c r="J1566" s="80">
        <f t="shared" si="136"/>
        <v>7.0001198394151976E-2</v>
      </c>
      <c r="K1566" s="7" cm="1">
        <f t="array" ref="K1566">INDEX('[2]pricelist external'!$J$3:$J$1649,MATCH(A1566,'[2]pricelist external'!$D$3:$D$1649,0),)</f>
        <v>714.29</v>
      </c>
      <c r="L1566" s="25">
        <f t="shared" si="140"/>
        <v>40845.673643999995</v>
      </c>
      <c r="M1566" s="7">
        <f t="shared" si="141"/>
        <v>607.14649999999995</v>
      </c>
      <c r="N1566" s="25">
        <f t="shared" si="142"/>
        <v>34718.822597399994</v>
      </c>
    </row>
    <row r="1567" spans="1:14" ht="15" x14ac:dyDescent="0.25">
      <c r="A1567" s="65">
        <v>23361853000</v>
      </c>
      <c r="B1567" s="91" t="s">
        <v>1566</v>
      </c>
      <c r="C1567" s="56" t="s">
        <v>1805</v>
      </c>
      <c r="D1567" s="91" t="s">
        <v>1221</v>
      </c>
      <c r="E1567" s="92" t="s">
        <v>1537</v>
      </c>
      <c r="F1567" s="83" t="s">
        <v>1912</v>
      </c>
      <c r="G1567" s="93">
        <v>1</v>
      </c>
      <c r="H1567" s="103">
        <v>2.3199999999999998</v>
      </c>
      <c r="I1567" s="79">
        <v>667.56</v>
      </c>
      <c r="J1567" s="80">
        <f t="shared" si="136"/>
        <v>7.0001198394151976E-2</v>
      </c>
      <c r="K1567" s="7" cm="1">
        <f t="array" ref="K1567">INDEX('[2]pricelist external'!$J$3:$J$1649,MATCH(A1567,'[2]pricelist external'!$D$3:$D$1649,0),)</f>
        <v>714.29</v>
      </c>
      <c r="L1567" s="25">
        <f t="shared" si="140"/>
        <v>40845.673643999995</v>
      </c>
      <c r="M1567" s="7">
        <f t="shared" si="141"/>
        <v>607.14649999999995</v>
      </c>
      <c r="N1567" s="25">
        <f t="shared" si="142"/>
        <v>34718.822597399994</v>
      </c>
    </row>
    <row r="1568" spans="1:14" ht="15" x14ac:dyDescent="0.25">
      <c r="A1568" s="65">
        <v>23361854000</v>
      </c>
      <c r="B1568" s="91" t="s">
        <v>1567</v>
      </c>
      <c r="C1568" s="56" t="s">
        <v>1805</v>
      </c>
      <c r="D1568" s="91" t="s">
        <v>1221</v>
      </c>
      <c r="E1568" s="92" t="s">
        <v>1537</v>
      </c>
      <c r="F1568" s="83" t="s">
        <v>1912</v>
      </c>
      <c r="G1568" s="93">
        <v>1</v>
      </c>
      <c r="H1568" s="103">
        <v>2.3199999999999998</v>
      </c>
      <c r="I1568" s="79">
        <v>667.56</v>
      </c>
      <c r="J1568" s="80">
        <f t="shared" si="136"/>
        <v>7.0001198394151976E-2</v>
      </c>
      <c r="K1568" s="7" cm="1">
        <f t="array" ref="K1568">INDEX('[2]pricelist external'!$J$3:$J$1649,MATCH(A1568,'[2]pricelist external'!$D$3:$D$1649,0),)</f>
        <v>714.29</v>
      </c>
      <c r="L1568" s="25">
        <f t="shared" si="140"/>
        <v>40845.673643999995</v>
      </c>
      <c r="M1568" s="7">
        <f t="shared" si="141"/>
        <v>607.14649999999995</v>
      </c>
      <c r="N1568" s="25">
        <f t="shared" si="142"/>
        <v>34718.822597399994</v>
      </c>
    </row>
    <row r="1569" spans="1:14" ht="15" x14ac:dyDescent="0.25">
      <c r="A1569" s="65">
        <v>23361855000</v>
      </c>
      <c r="B1569" s="91" t="s">
        <v>1568</v>
      </c>
      <c r="C1569" s="56" t="s">
        <v>1805</v>
      </c>
      <c r="D1569" s="91" t="s">
        <v>1221</v>
      </c>
      <c r="E1569" s="92" t="s">
        <v>1537</v>
      </c>
      <c r="F1569" s="83" t="s">
        <v>1912</v>
      </c>
      <c r="G1569" s="93">
        <v>1</v>
      </c>
      <c r="H1569" s="103">
        <v>2.3199999999999998</v>
      </c>
      <c r="I1569" s="79">
        <v>667.56</v>
      </c>
      <c r="J1569" s="80">
        <f t="shared" si="136"/>
        <v>7.0001198394151976E-2</v>
      </c>
      <c r="K1569" s="7" cm="1">
        <f t="array" ref="K1569">INDEX('[2]pricelist external'!$J$3:$J$1649,MATCH(A1569,'[2]pricelist external'!$D$3:$D$1649,0),)</f>
        <v>714.29</v>
      </c>
      <c r="L1569" s="25">
        <f t="shared" si="140"/>
        <v>40845.673643999995</v>
      </c>
      <c r="M1569" s="7">
        <f t="shared" si="141"/>
        <v>607.14649999999995</v>
      </c>
      <c r="N1569" s="25">
        <f t="shared" si="142"/>
        <v>34718.822597399994</v>
      </c>
    </row>
    <row r="1570" spans="1:14" ht="15" x14ac:dyDescent="0.25">
      <c r="A1570" s="65">
        <v>23362101000</v>
      </c>
      <c r="B1570" s="91" t="s">
        <v>1569</v>
      </c>
      <c r="C1570" s="56" t="s">
        <v>1805</v>
      </c>
      <c r="D1570" s="91" t="s">
        <v>1221</v>
      </c>
      <c r="E1570" s="92" t="s">
        <v>1537</v>
      </c>
      <c r="F1570" s="83" t="s">
        <v>1912</v>
      </c>
      <c r="G1570" s="93">
        <v>1</v>
      </c>
      <c r="H1570" s="103">
        <v>2.25</v>
      </c>
      <c r="I1570" s="79">
        <v>813.23</v>
      </c>
      <c r="J1570" s="80">
        <f t="shared" si="136"/>
        <v>7.0004795691255728E-2</v>
      </c>
      <c r="K1570" s="7" cm="1">
        <f t="array" ref="K1570">INDEX('[2]pricelist external'!$J$3:$J$1649,MATCH(A1570,'[2]pricelist external'!$D$3:$D$1649,0),)</f>
        <v>870.16</v>
      </c>
      <c r="L1570" s="25">
        <f t="shared" si="140"/>
        <v>49758.881375999998</v>
      </c>
      <c r="M1570" s="7">
        <f t="shared" si="141"/>
        <v>739.63599999999997</v>
      </c>
      <c r="N1570" s="25">
        <f t="shared" si="142"/>
        <v>42295.049169599995</v>
      </c>
    </row>
    <row r="1571" spans="1:14" ht="15" x14ac:dyDescent="0.25">
      <c r="A1571" s="65">
        <v>23362101055</v>
      </c>
      <c r="B1571" s="91" t="s">
        <v>1570</v>
      </c>
      <c r="C1571" s="56" t="s">
        <v>1805</v>
      </c>
      <c r="D1571" s="91" t="s">
        <v>1221</v>
      </c>
      <c r="E1571" s="92" t="s">
        <v>1537</v>
      </c>
      <c r="F1571" s="83" t="s">
        <v>1912</v>
      </c>
      <c r="G1571" s="93">
        <v>1</v>
      </c>
      <c r="H1571" s="103">
        <v>2.25</v>
      </c>
      <c r="I1571" s="79">
        <v>813.23</v>
      </c>
      <c r="J1571" s="80">
        <f t="shared" si="136"/>
        <v>7.0004795691255728E-2</v>
      </c>
      <c r="K1571" s="7" cm="1">
        <f t="array" ref="K1571">INDEX('[2]pricelist external'!$J$3:$J$1649,MATCH(A1571,'[2]pricelist external'!$D$3:$D$1649,0),)</f>
        <v>870.16</v>
      </c>
      <c r="L1571" s="25">
        <f t="shared" si="140"/>
        <v>49758.881375999998</v>
      </c>
      <c r="M1571" s="7">
        <f t="shared" si="141"/>
        <v>739.63599999999997</v>
      </c>
      <c r="N1571" s="25">
        <f t="shared" si="142"/>
        <v>42295.049169599995</v>
      </c>
    </row>
    <row r="1572" spans="1:14" ht="15" x14ac:dyDescent="0.25">
      <c r="A1572" s="65">
        <v>23362103000</v>
      </c>
      <c r="B1572" s="91" t="s">
        <v>1571</v>
      </c>
      <c r="C1572" s="56" t="s">
        <v>1805</v>
      </c>
      <c r="D1572" s="91" t="s">
        <v>1221</v>
      </c>
      <c r="E1572" s="92" t="s">
        <v>1537</v>
      </c>
      <c r="F1572" s="83" t="s">
        <v>1912</v>
      </c>
      <c r="G1572" s="93">
        <v>1</v>
      </c>
      <c r="H1572" s="103">
        <v>2.25</v>
      </c>
      <c r="I1572" s="79">
        <v>813.23</v>
      </c>
      <c r="J1572" s="80">
        <f t="shared" si="136"/>
        <v>7.0004795691255728E-2</v>
      </c>
      <c r="K1572" s="7" cm="1">
        <f t="array" ref="K1572">INDEX('[2]pricelist external'!$J$3:$J$1649,MATCH(A1572,'[2]pricelist external'!$D$3:$D$1649,0),)</f>
        <v>870.16</v>
      </c>
      <c r="L1572" s="25">
        <f t="shared" si="140"/>
        <v>49758.881375999998</v>
      </c>
      <c r="M1572" s="7">
        <f t="shared" si="141"/>
        <v>739.63599999999997</v>
      </c>
      <c r="N1572" s="25">
        <f t="shared" si="142"/>
        <v>42295.049169599995</v>
      </c>
    </row>
    <row r="1573" spans="1:14" ht="15" x14ac:dyDescent="0.25">
      <c r="A1573" s="65">
        <v>23362104000</v>
      </c>
      <c r="B1573" s="91" t="s">
        <v>1572</v>
      </c>
      <c r="C1573" s="56" t="s">
        <v>1805</v>
      </c>
      <c r="D1573" s="91" t="s">
        <v>1221</v>
      </c>
      <c r="E1573" s="92" t="s">
        <v>1537</v>
      </c>
      <c r="F1573" s="83" t="s">
        <v>1912</v>
      </c>
      <c r="G1573" s="93">
        <v>1</v>
      </c>
      <c r="H1573" s="103">
        <v>2.25</v>
      </c>
      <c r="I1573" s="79">
        <v>813.23</v>
      </c>
      <c r="J1573" s="80">
        <f t="shared" si="136"/>
        <v>7.0004795691255728E-2</v>
      </c>
      <c r="K1573" s="7" cm="1">
        <f t="array" ref="K1573">INDEX('[2]pricelist external'!$J$3:$J$1649,MATCH(A1573,'[2]pricelist external'!$D$3:$D$1649,0),)</f>
        <v>870.16</v>
      </c>
      <c r="L1573" s="25">
        <f t="shared" si="140"/>
        <v>49758.881375999998</v>
      </c>
      <c r="M1573" s="7">
        <f t="shared" si="141"/>
        <v>739.63599999999997</v>
      </c>
      <c r="N1573" s="25">
        <f t="shared" si="142"/>
        <v>42295.049169599995</v>
      </c>
    </row>
    <row r="1574" spans="1:14" ht="15" x14ac:dyDescent="0.25">
      <c r="A1574" s="65">
        <v>23362105000</v>
      </c>
      <c r="B1574" s="91" t="s">
        <v>1573</v>
      </c>
      <c r="C1574" s="56" t="s">
        <v>1805</v>
      </c>
      <c r="D1574" s="91" t="s">
        <v>1221</v>
      </c>
      <c r="E1574" s="92" t="s">
        <v>1537</v>
      </c>
      <c r="F1574" s="83" t="s">
        <v>1912</v>
      </c>
      <c r="G1574" s="93">
        <v>1</v>
      </c>
      <c r="H1574" s="103">
        <v>2.25</v>
      </c>
      <c r="I1574" s="79">
        <v>813.23</v>
      </c>
      <c r="J1574" s="80">
        <f t="shared" si="136"/>
        <v>7.0004795691255728E-2</v>
      </c>
      <c r="K1574" s="7" cm="1">
        <f t="array" ref="K1574">INDEX('[2]pricelist external'!$J$3:$J$1649,MATCH(A1574,'[2]pricelist external'!$D$3:$D$1649,0),)</f>
        <v>870.16</v>
      </c>
      <c r="L1574" s="25">
        <f t="shared" si="140"/>
        <v>49758.881375999998</v>
      </c>
      <c r="M1574" s="7">
        <f t="shared" si="141"/>
        <v>739.63599999999997</v>
      </c>
      <c r="N1574" s="25">
        <f t="shared" si="142"/>
        <v>42295.049169599995</v>
      </c>
    </row>
    <row r="1575" spans="1:14" ht="15" x14ac:dyDescent="0.25">
      <c r="A1575" s="65">
        <v>23362105055</v>
      </c>
      <c r="B1575" s="91" t="s">
        <v>1574</v>
      </c>
      <c r="C1575" s="56" t="s">
        <v>1805</v>
      </c>
      <c r="D1575" s="91" t="s">
        <v>1221</v>
      </c>
      <c r="E1575" s="92" t="s">
        <v>1537</v>
      </c>
      <c r="F1575" s="83" t="s">
        <v>1912</v>
      </c>
      <c r="G1575" s="93">
        <v>1</v>
      </c>
      <c r="H1575" s="103">
        <v>2.25</v>
      </c>
      <c r="I1575" s="79">
        <v>813.23</v>
      </c>
      <c r="J1575" s="80">
        <f t="shared" si="136"/>
        <v>7.0004795691255728E-2</v>
      </c>
      <c r="K1575" s="7" cm="1">
        <f t="array" ref="K1575">INDEX('[2]pricelist external'!$J$3:$J$1649,MATCH(A1575,'[2]pricelist external'!$D$3:$D$1649,0),)</f>
        <v>870.16</v>
      </c>
      <c r="L1575" s="25">
        <f t="shared" si="140"/>
        <v>49758.881375999998</v>
      </c>
      <c r="M1575" s="7">
        <f t="shared" si="141"/>
        <v>739.63599999999997</v>
      </c>
      <c r="N1575" s="25">
        <f t="shared" si="142"/>
        <v>42295.049169599995</v>
      </c>
    </row>
    <row r="1576" spans="1:14" ht="15" x14ac:dyDescent="0.25">
      <c r="A1576" s="65">
        <v>23362151000</v>
      </c>
      <c r="B1576" s="91" t="s">
        <v>1575</v>
      </c>
      <c r="C1576" s="56" t="s">
        <v>1805</v>
      </c>
      <c r="D1576" s="91" t="s">
        <v>1221</v>
      </c>
      <c r="E1576" s="92" t="s">
        <v>1537</v>
      </c>
      <c r="F1576" s="83" t="s">
        <v>1912</v>
      </c>
      <c r="G1576" s="93">
        <v>1</v>
      </c>
      <c r="H1576" s="103">
        <v>2.25</v>
      </c>
      <c r="I1576" s="79">
        <v>813.23</v>
      </c>
      <c r="J1576" s="80">
        <f t="shared" si="136"/>
        <v>7.0004795691255728E-2</v>
      </c>
      <c r="K1576" s="7" cm="1">
        <f t="array" ref="K1576">INDEX('[2]pricelist external'!$J$3:$J$1649,MATCH(A1576,'[2]pricelist external'!$D$3:$D$1649,0),)</f>
        <v>870.16</v>
      </c>
      <c r="L1576" s="25">
        <f t="shared" si="140"/>
        <v>49758.881375999998</v>
      </c>
      <c r="M1576" s="7">
        <f t="shared" si="141"/>
        <v>739.63599999999997</v>
      </c>
      <c r="N1576" s="25">
        <f t="shared" si="142"/>
        <v>42295.049169599995</v>
      </c>
    </row>
    <row r="1577" spans="1:14" ht="15" x14ac:dyDescent="0.25">
      <c r="A1577" s="65">
        <v>23362153000</v>
      </c>
      <c r="B1577" s="91" t="s">
        <v>1576</v>
      </c>
      <c r="C1577" s="56" t="s">
        <v>1805</v>
      </c>
      <c r="D1577" s="91" t="s">
        <v>1221</v>
      </c>
      <c r="E1577" s="92" t="s">
        <v>1537</v>
      </c>
      <c r="F1577" s="83" t="s">
        <v>1912</v>
      </c>
      <c r="G1577" s="93">
        <v>1</v>
      </c>
      <c r="H1577" s="103">
        <v>2.25</v>
      </c>
      <c r="I1577" s="79">
        <v>813.23</v>
      </c>
      <c r="J1577" s="80">
        <f t="shared" si="136"/>
        <v>7.0004795691255728E-2</v>
      </c>
      <c r="K1577" s="7" cm="1">
        <f t="array" ref="K1577">INDEX('[2]pricelist external'!$J$3:$J$1649,MATCH(A1577,'[2]pricelist external'!$D$3:$D$1649,0),)</f>
        <v>870.16</v>
      </c>
      <c r="L1577" s="25">
        <f t="shared" si="140"/>
        <v>49758.881375999998</v>
      </c>
      <c r="M1577" s="7">
        <f t="shared" si="141"/>
        <v>739.63599999999997</v>
      </c>
      <c r="N1577" s="25">
        <f t="shared" si="142"/>
        <v>42295.049169599995</v>
      </c>
    </row>
    <row r="1578" spans="1:14" ht="15" x14ac:dyDescent="0.25">
      <c r="A1578" s="65">
        <v>23362154000</v>
      </c>
      <c r="B1578" s="91" t="s">
        <v>1577</v>
      </c>
      <c r="C1578" s="56" t="s">
        <v>1805</v>
      </c>
      <c r="D1578" s="91" t="s">
        <v>1221</v>
      </c>
      <c r="E1578" s="92" t="s">
        <v>1537</v>
      </c>
      <c r="F1578" s="83" t="s">
        <v>1912</v>
      </c>
      <c r="G1578" s="93">
        <v>1</v>
      </c>
      <c r="H1578" s="103">
        <v>2.25</v>
      </c>
      <c r="I1578" s="79">
        <v>813.23</v>
      </c>
      <c r="J1578" s="80">
        <f t="shared" si="136"/>
        <v>7.0004795691255728E-2</v>
      </c>
      <c r="K1578" s="7" cm="1">
        <f t="array" ref="K1578">INDEX('[2]pricelist external'!$J$3:$J$1649,MATCH(A1578,'[2]pricelist external'!$D$3:$D$1649,0),)</f>
        <v>870.16</v>
      </c>
      <c r="L1578" s="25">
        <f t="shared" si="140"/>
        <v>49758.881375999998</v>
      </c>
      <c r="M1578" s="7">
        <f t="shared" si="141"/>
        <v>739.63599999999997</v>
      </c>
      <c r="N1578" s="25">
        <f t="shared" si="142"/>
        <v>42295.049169599995</v>
      </c>
    </row>
    <row r="1579" spans="1:14" ht="15" x14ac:dyDescent="0.25">
      <c r="A1579" s="65">
        <v>23362155000</v>
      </c>
      <c r="B1579" s="91" t="s">
        <v>1578</v>
      </c>
      <c r="C1579" s="56" t="s">
        <v>1805</v>
      </c>
      <c r="D1579" s="91" t="s">
        <v>1221</v>
      </c>
      <c r="E1579" s="92" t="s">
        <v>1537</v>
      </c>
      <c r="F1579" s="83" t="s">
        <v>1912</v>
      </c>
      <c r="G1579" s="93">
        <v>1</v>
      </c>
      <c r="H1579" s="103">
        <v>2.25</v>
      </c>
      <c r="I1579" s="79">
        <v>813.23</v>
      </c>
      <c r="J1579" s="80">
        <f t="shared" si="136"/>
        <v>7.0004795691255728E-2</v>
      </c>
      <c r="K1579" s="7" cm="1">
        <f t="array" ref="K1579">INDEX('[2]pricelist external'!$J$3:$J$1649,MATCH(A1579,'[2]pricelist external'!$D$3:$D$1649,0),)</f>
        <v>870.16</v>
      </c>
      <c r="L1579" s="25">
        <f t="shared" si="140"/>
        <v>49758.881375999998</v>
      </c>
      <c r="M1579" s="7">
        <f t="shared" si="141"/>
        <v>739.63599999999997</v>
      </c>
      <c r="N1579" s="25">
        <f t="shared" si="142"/>
        <v>42295.049169599995</v>
      </c>
    </row>
    <row r="1580" spans="1:14" ht="15" x14ac:dyDescent="0.25">
      <c r="A1580" s="65">
        <v>23362701000</v>
      </c>
      <c r="B1580" s="91" t="s">
        <v>1579</v>
      </c>
      <c r="C1580" s="56" t="s">
        <v>1805</v>
      </c>
      <c r="D1580" s="91" t="s">
        <v>1221</v>
      </c>
      <c r="E1580" s="92" t="s">
        <v>1537</v>
      </c>
      <c r="F1580" s="83" t="s">
        <v>1912</v>
      </c>
      <c r="G1580" s="93">
        <v>1</v>
      </c>
      <c r="H1580" s="103">
        <v>2.3199999999999998</v>
      </c>
      <c r="I1580" s="79">
        <v>813.23</v>
      </c>
      <c r="J1580" s="80">
        <f t="shared" si="136"/>
        <v>7.0004795691255728E-2</v>
      </c>
      <c r="K1580" s="7" cm="1">
        <f t="array" ref="K1580">INDEX('[2]pricelist external'!$J$3:$J$1649,MATCH(A1580,'[2]pricelist external'!$D$3:$D$1649,0),)</f>
        <v>870.16</v>
      </c>
      <c r="L1580" s="25">
        <f t="shared" si="140"/>
        <v>49758.881375999998</v>
      </c>
      <c r="M1580" s="7">
        <f t="shared" si="141"/>
        <v>739.63599999999997</v>
      </c>
      <c r="N1580" s="25">
        <f t="shared" si="142"/>
        <v>42295.049169599995</v>
      </c>
    </row>
    <row r="1581" spans="1:14" ht="15" x14ac:dyDescent="0.25">
      <c r="A1581" s="65">
        <v>23362703000</v>
      </c>
      <c r="B1581" s="91" t="s">
        <v>1580</v>
      </c>
      <c r="C1581" s="56" t="s">
        <v>1805</v>
      </c>
      <c r="D1581" s="91" t="s">
        <v>1221</v>
      </c>
      <c r="E1581" s="92" t="s">
        <v>1537</v>
      </c>
      <c r="F1581" s="83" t="s">
        <v>1912</v>
      </c>
      <c r="G1581" s="93">
        <v>1</v>
      </c>
      <c r="H1581" s="103">
        <v>2.3199999999999998</v>
      </c>
      <c r="I1581" s="79">
        <v>813.23</v>
      </c>
      <c r="J1581" s="80">
        <f t="shared" si="136"/>
        <v>7.0004795691255728E-2</v>
      </c>
      <c r="K1581" s="7" cm="1">
        <f t="array" ref="K1581">INDEX('[2]pricelist external'!$J$3:$J$1649,MATCH(A1581,'[2]pricelist external'!$D$3:$D$1649,0),)</f>
        <v>870.16</v>
      </c>
      <c r="L1581" s="25">
        <f t="shared" si="140"/>
        <v>49758.881375999998</v>
      </c>
      <c r="M1581" s="7">
        <f t="shared" si="141"/>
        <v>739.63599999999997</v>
      </c>
      <c r="N1581" s="25">
        <f t="shared" si="142"/>
        <v>42295.049169599995</v>
      </c>
    </row>
    <row r="1582" spans="1:14" ht="15" x14ac:dyDescent="0.25">
      <c r="A1582" s="65">
        <v>23362704000</v>
      </c>
      <c r="B1582" s="91" t="s">
        <v>1581</v>
      </c>
      <c r="C1582" s="56" t="s">
        <v>1805</v>
      </c>
      <c r="D1582" s="91" t="s">
        <v>1221</v>
      </c>
      <c r="E1582" s="92" t="s">
        <v>1537</v>
      </c>
      <c r="F1582" s="83" t="s">
        <v>1912</v>
      </c>
      <c r="G1582" s="93">
        <v>1</v>
      </c>
      <c r="H1582" s="103">
        <v>2.3199999999999998</v>
      </c>
      <c r="I1582" s="79">
        <v>813.23</v>
      </c>
      <c r="J1582" s="80">
        <f t="shared" si="136"/>
        <v>7.0004795691255728E-2</v>
      </c>
      <c r="K1582" s="7" cm="1">
        <f t="array" ref="K1582">INDEX('[2]pricelist external'!$J$3:$J$1649,MATCH(A1582,'[2]pricelist external'!$D$3:$D$1649,0),)</f>
        <v>870.16</v>
      </c>
      <c r="L1582" s="25">
        <f t="shared" si="140"/>
        <v>49758.881375999998</v>
      </c>
      <c r="M1582" s="7">
        <f t="shared" si="141"/>
        <v>739.63599999999997</v>
      </c>
      <c r="N1582" s="25">
        <f t="shared" si="142"/>
        <v>42295.049169599995</v>
      </c>
    </row>
    <row r="1583" spans="1:14" ht="15" x14ac:dyDescent="0.25">
      <c r="A1583" s="65">
        <v>23362705000</v>
      </c>
      <c r="B1583" s="91" t="s">
        <v>1582</v>
      </c>
      <c r="C1583" s="56" t="s">
        <v>1805</v>
      </c>
      <c r="D1583" s="91" t="s">
        <v>1221</v>
      </c>
      <c r="E1583" s="92" t="s">
        <v>1537</v>
      </c>
      <c r="F1583" s="83" t="s">
        <v>1912</v>
      </c>
      <c r="G1583" s="93">
        <v>1</v>
      </c>
      <c r="H1583" s="103">
        <v>2.3199999999999998</v>
      </c>
      <c r="I1583" s="79">
        <v>813.23</v>
      </c>
      <c r="J1583" s="80">
        <f t="shared" si="136"/>
        <v>7.0004795691255728E-2</v>
      </c>
      <c r="K1583" s="7" cm="1">
        <f t="array" ref="K1583">INDEX('[2]pricelist external'!$J$3:$J$1649,MATCH(A1583,'[2]pricelist external'!$D$3:$D$1649,0),)</f>
        <v>870.16</v>
      </c>
      <c r="L1583" s="25">
        <f t="shared" si="140"/>
        <v>49758.881375999998</v>
      </c>
      <c r="M1583" s="7">
        <f t="shared" si="141"/>
        <v>739.63599999999997</v>
      </c>
      <c r="N1583" s="25">
        <f t="shared" si="142"/>
        <v>42295.049169599995</v>
      </c>
    </row>
    <row r="1584" spans="1:14" ht="15" x14ac:dyDescent="0.25">
      <c r="A1584" s="65">
        <v>23362801000</v>
      </c>
      <c r="B1584" s="91" t="s">
        <v>1583</v>
      </c>
      <c r="C1584" s="56" t="s">
        <v>1805</v>
      </c>
      <c r="D1584" s="91" t="s">
        <v>1221</v>
      </c>
      <c r="E1584" s="92" t="s">
        <v>1537</v>
      </c>
      <c r="F1584" s="83" t="s">
        <v>1912</v>
      </c>
      <c r="G1584" s="93">
        <v>1</v>
      </c>
      <c r="H1584" s="103">
        <v>2.3199999999999998</v>
      </c>
      <c r="I1584" s="79">
        <v>813.23</v>
      </c>
      <c r="J1584" s="80">
        <f t="shared" ref="J1584:J1647" si="143">K1584/I1584-1</f>
        <v>7.0004795691255728E-2</v>
      </c>
      <c r="K1584" s="7" cm="1">
        <f t="array" ref="K1584">INDEX('[2]pricelist external'!$J$3:$J$1649,MATCH(A1584,'[2]pricelist external'!$D$3:$D$1649,0),)</f>
        <v>870.16</v>
      </c>
      <c r="L1584" s="25">
        <f t="shared" si="140"/>
        <v>49758.881375999998</v>
      </c>
      <c r="M1584" s="7">
        <f t="shared" si="141"/>
        <v>739.63599999999997</v>
      </c>
      <c r="N1584" s="25">
        <f t="shared" si="142"/>
        <v>42295.049169599995</v>
      </c>
    </row>
    <row r="1585" spans="1:14" ht="15" x14ac:dyDescent="0.25">
      <c r="A1585" s="65">
        <v>23362803000</v>
      </c>
      <c r="B1585" s="91" t="s">
        <v>1584</v>
      </c>
      <c r="C1585" s="56" t="s">
        <v>1805</v>
      </c>
      <c r="D1585" s="91" t="s">
        <v>1221</v>
      </c>
      <c r="E1585" s="92" t="s">
        <v>1537</v>
      </c>
      <c r="F1585" s="83" t="s">
        <v>1912</v>
      </c>
      <c r="G1585" s="93">
        <v>1</v>
      </c>
      <c r="H1585" s="103">
        <v>2.3199999999999998</v>
      </c>
      <c r="I1585" s="79">
        <v>813.23</v>
      </c>
      <c r="J1585" s="80">
        <f t="shared" si="143"/>
        <v>7.0004795691255728E-2</v>
      </c>
      <c r="K1585" s="7" cm="1">
        <f t="array" ref="K1585">INDEX('[2]pricelist external'!$J$3:$J$1649,MATCH(A1585,'[2]pricelist external'!$D$3:$D$1649,0),)</f>
        <v>870.16</v>
      </c>
      <c r="L1585" s="25">
        <f t="shared" si="140"/>
        <v>49758.881375999998</v>
      </c>
      <c r="M1585" s="7">
        <f t="shared" si="141"/>
        <v>739.63599999999997</v>
      </c>
      <c r="N1585" s="25">
        <f t="shared" si="142"/>
        <v>42295.049169599995</v>
      </c>
    </row>
    <row r="1586" spans="1:14" ht="15" x14ac:dyDescent="0.25">
      <c r="A1586" s="65">
        <v>23362804000</v>
      </c>
      <c r="B1586" s="91" t="s">
        <v>1585</v>
      </c>
      <c r="C1586" s="56" t="s">
        <v>1805</v>
      </c>
      <c r="D1586" s="91" t="s">
        <v>1221</v>
      </c>
      <c r="E1586" s="92" t="s">
        <v>1537</v>
      </c>
      <c r="F1586" s="83" t="s">
        <v>1912</v>
      </c>
      <c r="G1586" s="93">
        <v>1</v>
      </c>
      <c r="H1586" s="103">
        <v>2.3199999999999998</v>
      </c>
      <c r="I1586" s="79">
        <v>813.23</v>
      </c>
      <c r="J1586" s="80">
        <f t="shared" si="143"/>
        <v>7.0004795691255728E-2</v>
      </c>
      <c r="K1586" s="7" cm="1">
        <f t="array" ref="K1586">INDEX('[2]pricelist external'!$J$3:$J$1649,MATCH(A1586,'[2]pricelist external'!$D$3:$D$1649,0),)</f>
        <v>870.16</v>
      </c>
      <c r="L1586" s="25">
        <f t="shared" si="140"/>
        <v>49758.881375999998</v>
      </c>
      <c r="M1586" s="7">
        <f t="shared" si="141"/>
        <v>739.63599999999997</v>
      </c>
      <c r="N1586" s="25">
        <f t="shared" si="142"/>
        <v>42295.049169599995</v>
      </c>
    </row>
    <row r="1587" spans="1:14" ht="15" x14ac:dyDescent="0.25">
      <c r="A1587" s="65">
        <v>23362805000</v>
      </c>
      <c r="B1587" s="91" t="s">
        <v>1586</v>
      </c>
      <c r="C1587" s="56" t="s">
        <v>1805</v>
      </c>
      <c r="D1587" s="91" t="s">
        <v>1221</v>
      </c>
      <c r="E1587" s="92" t="s">
        <v>1537</v>
      </c>
      <c r="F1587" s="83" t="s">
        <v>1912</v>
      </c>
      <c r="G1587" s="93">
        <v>1</v>
      </c>
      <c r="H1587" s="103">
        <v>2.3199999999999998</v>
      </c>
      <c r="I1587" s="79">
        <v>813.23</v>
      </c>
      <c r="J1587" s="80">
        <f t="shared" si="143"/>
        <v>7.0004795691255728E-2</v>
      </c>
      <c r="K1587" s="7" cm="1">
        <f t="array" ref="K1587">INDEX('[2]pricelist external'!$J$3:$J$1649,MATCH(A1587,'[2]pricelist external'!$D$3:$D$1649,0),)</f>
        <v>870.16</v>
      </c>
      <c r="L1587" s="25">
        <f t="shared" si="140"/>
        <v>49758.881375999998</v>
      </c>
      <c r="M1587" s="7">
        <f t="shared" si="141"/>
        <v>739.63599999999997</v>
      </c>
      <c r="N1587" s="25">
        <f t="shared" si="142"/>
        <v>42295.049169599995</v>
      </c>
    </row>
    <row r="1588" spans="1:14" ht="15" x14ac:dyDescent="0.25">
      <c r="A1588" s="65">
        <v>23362851000</v>
      </c>
      <c r="B1588" s="91" t="s">
        <v>1587</v>
      </c>
      <c r="C1588" s="56" t="s">
        <v>1805</v>
      </c>
      <c r="D1588" s="91" t="s">
        <v>1221</v>
      </c>
      <c r="E1588" s="92" t="s">
        <v>1537</v>
      </c>
      <c r="F1588" s="83" t="s">
        <v>1912</v>
      </c>
      <c r="G1588" s="93">
        <v>1</v>
      </c>
      <c r="H1588" s="103">
        <v>2.3199999999999998</v>
      </c>
      <c r="I1588" s="79">
        <v>813.23</v>
      </c>
      <c r="J1588" s="80">
        <f t="shared" si="143"/>
        <v>7.0004795691255728E-2</v>
      </c>
      <c r="K1588" s="7" cm="1">
        <f t="array" ref="K1588">INDEX('[2]pricelist external'!$J$3:$J$1649,MATCH(A1588,'[2]pricelist external'!$D$3:$D$1649,0),)</f>
        <v>870.16</v>
      </c>
      <c r="L1588" s="25">
        <f t="shared" si="140"/>
        <v>49758.881375999998</v>
      </c>
      <c r="M1588" s="7">
        <f t="shared" si="141"/>
        <v>739.63599999999997</v>
      </c>
      <c r="N1588" s="25">
        <f t="shared" si="142"/>
        <v>42295.049169599995</v>
      </c>
    </row>
    <row r="1589" spans="1:14" ht="15" x14ac:dyDescent="0.25">
      <c r="A1589" s="65">
        <v>23362853000</v>
      </c>
      <c r="B1589" s="91" t="s">
        <v>1588</v>
      </c>
      <c r="C1589" s="56" t="s">
        <v>1805</v>
      </c>
      <c r="D1589" s="91" t="s">
        <v>1221</v>
      </c>
      <c r="E1589" s="92" t="s">
        <v>1537</v>
      </c>
      <c r="F1589" s="83" t="s">
        <v>1912</v>
      </c>
      <c r="G1589" s="93">
        <v>1</v>
      </c>
      <c r="H1589" s="103">
        <v>2.3199999999999998</v>
      </c>
      <c r="I1589" s="79">
        <v>813.23</v>
      </c>
      <c r="J1589" s="80">
        <f t="shared" si="143"/>
        <v>7.0004795691255728E-2</v>
      </c>
      <c r="K1589" s="7" cm="1">
        <f t="array" ref="K1589">INDEX('[2]pricelist external'!$J$3:$J$1649,MATCH(A1589,'[2]pricelist external'!$D$3:$D$1649,0),)</f>
        <v>870.16</v>
      </c>
      <c r="L1589" s="25">
        <f t="shared" si="140"/>
        <v>49758.881375999998</v>
      </c>
      <c r="M1589" s="7">
        <f t="shared" si="141"/>
        <v>739.63599999999997</v>
      </c>
      <c r="N1589" s="25">
        <f t="shared" si="142"/>
        <v>42295.049169599995</v>
      </c>
    </row>
    <row r="1590" spans="1:14" ht="15" x14ac:dyDescent="0.25">
      <c r="A1590" s="65">
        <v>23362854000</v>
      </c>
      <c r="B1590" s="91" t="s">
        <v>1589</v>
      </c>
      <c r="C1590" s="56" t="s">
        <v>1805</v>
      </c>
      <c r="D1590" s="91" t="s">
        <v>1221</v>
      </c>
      <c r="E1590" s="92" t="s">
        <v>1537</v>
      </c>
      <c r="F1590" s="83" t="s">
        <v>1912</v>
      </c>
      <c r="G1590" s="93">
        <v>1</v>
      </c>
      <c r="H1590" s="103">
        <v>2.3199999999999998</v>
      </c>
      <c r="I1590" s="79">
        <v>813.23</v>
      </c>
      <c r="J1590" s="80">
        <f t="shared" si="143"/>
        <v>7.0004795691255728E-2</v>
      </c>
      <c r="K1590" s="7" cm="1">
        <f t="array" ref="K1590">INDEX('[2]pricelist external'!$J$3:$J$1649,MATCH(A1590,'[2]pricelist external'!$D$3:$D$1649,0),)</f>
        <v>870.16</v>
      </c>
      <c r="L1590" s="25">
        <f t="shared" si="140"/>
        <v>49758.881375999998</v>
      </c>
      <c r="M1590" s="7">
        <f t="shared" si="141"/>
        <v>739.63599999999997</v>
      </c>
      <c r="N1590" s="25">
        <f t="shared" si="142"/>
        <v>42295.049169599995</v>
      </c>
    </row>
    <row r="1591" spans="1:14" ht="15" x14ac:dyDescent="0.25">
      <c r="A1591" s="65">
        <v>23362855000</v>
      </c>
      <c r="B1591" s="91" t="s">
        <v>1590</v>
      </c>
      <c r="C1591" s="56" t="s">
        <v>1805</v>
      </c>
      <c r="D1591" s="91" t="s">
        <v>1221</v>
      </c>
      <c r="E1591" s="92" t="s">
        <v>1537</v>
      </c>
      <c r="F1591" s="83" t="s">
        <v>1912</v>
      </c>
      <c r="G1591" s="93">
        <v>1</v>
      </c>
      <c r="H1591" s="103">
        <v>2.3199999999999998</v>
      </c>
      <c r="I1591" s="79">
        <v>813.23</v>
      </c>
      <c r="J1591" s="80">
        <f t="shared" si="143"/>
        <v>7.0004795691255728E-2</v>
      </c>
      <c r="K1591" s="7" cm="1">
        <f t="array" ref="K1591">INDEX('[2]pricelist external'!$J$3:$J$1649,MATCH(A1591,'[2]pricelist external'!$D$3:$D$1649,0),)</f>
        <v>870.16</v>
      </c>
      <c r="L1591" s="25">
        <f t="shared" si="140"/>
        <v>49758.881375999998</v>
      </c>
      <c r="M1591" s="7">
        <f t="shared" si="141"/>
        <v>739.63599999999997</v>
      </c>
      <c r="N1591" s="25">
        <f t="shared" si="142"/>
        <v>42295.049169599995</v>
      </c>
    </row>
    <row r="1592" spans="1:14" ht="15" x14ac:dyDescent="0.25">
      <c r="A1592" s="65">
        <v>23370300000</v>
      </c>
      <c r="B1592" s="91" t="s">
        <v>1591</v>
      </c>
      <c r="C1592" s="56" t="s">
        <v>1805</v>
      </c>
      <c r="D1592" s="91" t="s">
        <v>1282</v>
      </c>
      <c r="E1592" s="92" t="s">
        <v>1469</v>
      </c>
      <c r="F1592" s="83" t="s">
        <v>1912</v>
      </c>
      <c r="G1592" s="93">
        <v>1</v>
      </c>
      <c r="H1592" s="103">
        <v>1.27</v>
      </c>
      <c r="I1592" s="79">
        <v>743.91</v>
      </c>
      <c r="J1592" s="80">
        <f t="shared" si="143"/>
        <v>6.9995026280060824E-2</v>
      </c>
      <c r="K1592" s="7" cm="1">
        <f t="array" ref="K1592">INDEX('[2]pricelist external'!$J$3:$J$1649,MATCH(A1592,'[2]pricelist external'!$D$3:$D$1649,0),)</f>
        <v>795.98</v>
      </c>
      <c r="L1592" s="25">
        <f t="shared" si="140"/>
        <v>45517.001927999998</v>
      </c>
      <c r="M1592" s="7">
        <f t="shared" si="141"/>
        <v>676.58299999999997</v>
      </c>
      <c r="N1592" s="25">
        <f t="shared" si="142"/>
        <v>38689.451638799997</v>
      </c>
    </row>
    <row r="1593" spans="1:14" ht="15" x14ac:dyDescent="0.25">
      <c r="A1593" s="65">
        <v>23370300001</v>
      </c>
      <c r="B1593" s="91" t="s">
        <v>1592</v>
      </c>
      <c r="C1593" s="56" t="s">
        <v>1805</v>
      </c>
      <c r="D1593" s="91" t="s">
        <v>1282</v>
      </c>
      <c r="E1593" s="92" t="s">
        <v>1469</v>
      </c>
      <c r="F1593" s="83" t="s">
        <v>1912</v>
      </c>
      <c r="G1593" s="93">
        <v>1</v>
      </c>
      <c r="H1593" s="103">
        <v>1.27</v>
      </c>
      <c r="I1593" s="79">
        <v>818.18</v>
      </c>
      <c r="J1593" s="80">
        <f t="shared" si="143"/>
        <v>6.999682221516057E-2</v>
      </c>
      <c r="K1593" s="7" cm="1">
        <f t="array" ref="K1593">INDEX('[2]pricelist external'!$J$3:$J$1649,MATCH(A1593,'[2]pricelist external'!$D$3:$D$1649,0),)</f>
        <v>875.45</v>
      </c>
      <c r="L1593" s="25">
        <f t="shared" si="140"/>
        <v>50061.382620000004</v>
      </c>
      <c r="M1593" s="7">
        <f t="shared" si="141"/>
        <v>744.13250000000005</v>
      </c>
      <c r="N1593" s="25">
        <f t="shared" si="142"/>
        <v>42552.175227</v>
      </c>
    </row>
    <row r="1594" spans="1:14" ht="15" x14ac:dyDescent="0.25">
      <c r="A1594" s="65">
        <v>23370300055</v>
      </c>
      <c r="B1594" s="91" t="s">
        <v>1593</v>
      </c>
      <c r="C1594" s="56" t="s">
        <v>1805</v>
      </c>
      <c r="D1594" s="91" t="s">
        <v>1282</v>
      </c>
      <c r="E1594" s="92" t="s">
        <v>1469</v>
      </c>
      <c r="F1594" s="83" t="s">
        <v>1912</v>
      </c>
      <c r="G1594" s="93">
        <v>1</v>
      </c>
      <c r="H1594" s="103">
        <v>1.27</v>
      </c>
      <c r="I1594" s="79">
        <v>743.91</v>
      </c>
      <c r="J1594" s="80">
        <f t="shared" si="143"/>
        <v>6.9995026280060824E-2</v>
      </c>
      <c r="K1594" s="7" cm="1">
        <f t="array" ref="K1594">INDEX('[2]pricelist external'!$J$3:$J$1649,MATCH(A1594,'[2]pricelist external'!$D$3:$D$1649,0),)</f>
        <v>795.98</v>
      </c>
      <c r="L1594" s="25">
        <f t="shared" si="140"/>
        <v>45517.001927999998</v>
      </c>
      <c r="M1594" s="7">
        <f t="shared" si="141"/>
        <v>676.58299999999997</v>
      </c>
      <c r="N1594" s="25">
        <f t="shared" si="142"/>
        <v>38689.451638799997</v>
      </c>
    </row>
    <row r="1595" spans="1:14" ht="15" x14ac:dyDescent="0.25">
      <c r="A1595" s="65">
        <v>23370300056</v>
      </c>
      <c r="B1595" s="91" t="s">
        <v>1594</v>
      </c>
      <c r="C1595" s="56" t="s">
        <v>1805</v>
      </c>
      <c r="D1595" s="91" t="s">
        <v>1282</v>
      </c>
      <c r="E1595" s="92" t="s">
        <v>1469</v>
      </c>
      <c r="F1595" s="83" t="s">
        <v>1912</v>
      </c>
      <c r="G1595" s="93">
        <v>1</v>
      </c>
      <c r="H1595" s="103">
        <v>1.27</v>
      </c>
      <c r="I1595" s="79">
        <v>818.18</v>
      </c>
      <c r="J1595" s="80">
        <f t="shared" si="143"/>
        <v>6.999682221516057E-2</v>
      </c>
      <c r="K1595" s="7" cm="1">
        <f t="array" ref="K1595">INDEX('[2]pricelist external'!$J$3:$J$1649,MATCH(A1595,'[2]pricelist external'!$D$3:$D$1649,0),)</f>
        <v>875.45</v>
      </c>
      <c r="L1595" s="25">
        <f t="shared" si="140"/>
        <v>50061.382620000004</v>
      </c>
      <c r="M1595" s="7">
        <f t="shared" si="141"/>
        <v>744.13250000000005</v>
      </c>
      <c r="N1595" s="25">
        <f t="shared" si="142"/>
        <v>42552.175227</v>
      </c>
    </row>
    <row r="1596" spans="1:14" ht="15" x14ac:dyDescent="0.25">
      <c r="A1596" s="65">
        <v>23370630000</v>
      </c>
      <c r="B1596" s="91" t="s">
        <v>1595</v>
      </c>
      <c r="C1596" s="56" t="s">
        <v>1805</v>
      </c>
      <c r="D1596" s="91" t="s">
        <v>1282</v>
      </c>
      <c r="E1596" s="92" t="s">
        <v>1469</v>
      </c>
      <c r="F1596" s="83">
        <v>4</v>
      </c>
      <c r="G1596" s="93">
        <v>1</v>
      </c>
      <c r="H1596" s="103">
        <v>1.27</v>
      </c>
      <c r="I1596" s="79">
        <v>561.22</v>
      </c>
      <c r="J1596" s="80">
        <f t="shared" si="143"/>
        <v>7.0008196429207636E-2</v>
      </c>
      <c r="K1596" s="7" cm="1">
        <f t="array" ref="K1596">INDEX('[2]pricelist external'!$J$3:$J$1649,MATCH(A1596,'[2]pricelist external'!$D$3:$D$1649,0),)</f>
        <v>600.51</v>
      </c>
      <c r="L1596" s="25">
        <f t="shared" si="140"/>
        <v>34339.323636000001</v>
      </c>
      <c r="M1596" s="7">
        <f t="shared" si="141"/>
        <v>510.43349999999998</v>
      </c>
      <c r="N1596" s="25">
        <f t="shared" si="142"/>
        <v>29188.425090599998</v>
      </c>
    </row>
    <row r="1597" spans="1:14" ht="15" x14ac:dyDescent="0.25">
      <c r="A1597" s="65">
        <v>23370630001</v>
      </c>
      <c r="B1597" s="91" t="s">
        <v>1596</v>
      </c>
      <c r="C1597" s="56" t="s">
        <v>1805</v>
      </c>
      <c r="D1597" s="91" t="s">
        <v>1282</v>
      </c>
      <c r="E1597" s="92" t="s">
        <v>1469</v>
      </c>
      <c r="F1597" s="83" t="s">
        <v>1912</v>
      </c>
      <c r="G1597" s="93">
        <v>1</v>
      </c>
      <c r="H1597" s="103">
        <v>1.27</v>
      </c>
      <c r="I1597" s="79">
        <v>670.82</v>
      </c>
      <c r="J1597" s="80">
        <f t="shared" si="143"/>
        <v>7.0003875853432929E-2</v>
      </c>
      <c r="K1597" s="7" cm="1">
        <f t="array" ref="K1597">INDEX('[2]pricelist external'!$J$3:$J$1649,MATCH(A1597,'[2]pricelist external'!$D$3:$D$1649,0),)</f>
        <v>717.78</v>
      </c>
      <c r="L1597" s="25">
        <f t="shared" si="140"/>
        <v>41045.244407999999</v>
      </c>
      <c r="M1597" s="7">
        <f t="shared" si="141"/>
        <v>610.11299999999994</v>
      </c>
      <c r="N1597" s="25">
        <f t="shared" si="142"/>
        <v>34888.457746799999</v>
      </c>
    </row>
    <row r="1598" spans="1:14" ht="15" x14ac:dyDescent="0.25">
      <c r="A1598" s="65">
        <v>23370630055</v>
      </c>
      <c r="B1598" s="91" t="s">
        <v>1597</v>
      </c>
      <c r="C1598" s="56" t="s">
        <v>1805</v>
      </c>
      <c r="D1598" s="91" t="s">
        <v>1282</v>
      </c>
      <c r="E1598" s="92" t="s">
        <v>1469</v>
      </c>
      <c r="F1598" s="83">
        <v>4</v>
      </c>
      <c r="G1598" s="93">
        <v>1</v>
      </c>
      <c r="H1598" s="103">
        <v>1.27</v>
      </c>
      <c r="I1598" s="79">
        <v>613.96</v>
      </c>
      <c r="J1598" s="80">
        <f t="shared" si="143"/>
        <v>7.0004560557691109E-2</v>
      </c>
      <c r="K1598" s="7" cm="1">
        <f t="array" ref="K1598">INDEX('[2]pricelist external'!$J$3:$J$1649,MATCH(A1598,'[2]pricelist external'!$D$3:$D$1649,0),)</f>
        <v>656.94</v>
      </c>
      <c r="L1598" s="25">
        <f t="shared" si="140"/>
        <v>37566.194184</v>
      </c>
      <c r="M1598" s="7">
        <f t="shared" si="141"/>
        <v>558.399</v>
      </c>
      <c r="N1598" s="25">
        <f t="shared" si="142"/>
        <v>31931.2650564</v>
      </c>
    </row>
    <row r="1599" spans="1:14" ht="15" x14ac:dyDescent="0.25">
      <c r="A1599" s="65">
        <v>23370630056</v>
      </c>
      <c r="B1599" s="91" t="s">
        <v>1598</v>
      </c>
      <c r="C1599" s="56" t="s">
        <v>1805</v>
      </c>
      <c r="D1599" s="91" t="s">
        <v>1282</v>
      </c>
      <c r="E1599" s="92" t="s">
        <v>1469</v>
      </c>
      <c r="F1599" s="83" t="s">
        <v>1912</v>
      </c>
      <c r="G1599" s="93">
        <v>1</v>
      </c>
      <c r="H1599" s="103">
        <v>1.27</v>
      </c>
      <c r="I1599" s="79">
        <v>670.82</v>
      </c>
      <c r="J1599" s="80">
        <f t="shared" si="143"/>
        <v>7.0003875853432929E-2</v>
      </c>
      <c r="K1599" s="7" cm="1">
        <f t="array" ref="K1599">INDEX('[2]pricelist external'!$J$3:$J$1649,MATCH(A1599,'[2]pricelist external'!$D$3:$D$1649,0),)</f>
        <v>717.78</v>
      </c>
      <c r="L1599" s="25">
        <f t="shared" si="140"/>
        <v>41045.244407999999</v>
      </c>
      <c r="M1599" s="7">
        <f t="shared" si="141"/>
        <v>610.11299999999994</v>
      </c>
      <c r="N1599" s="25">
        <f t="shared" si="142"/>
        <v>34888.457746799999</v>
      </c>
    </row>
    <row r="1600" spans="1:14" ht="15" x14ac:dyDescent="0.25">
      <c r="A1600" s="65">
        <v>23370640000</v>
      </c>
      <c r="B1600" s="91" t="s">
        <v>1599</v>
      </c>
      <c r="C1600" s="56" t="s">
        <v>1805</v>
      </c>
      <c r="D1600" s="91" t="s">
        <v>1282</v>
      </c>
      <c r="E1600" s="92" t="s">
        <v>1469</v>
      </c>
      <c r="F1600" s="83">
        <v>3</v>
      </c>
      <c r="G1600" s="93">
        <v>1</v>
      </c>
      <c r="H1600" s="103">
        <v>1.37</v>
      </c>
      <c r="I1600" s="79">
        <v>675.9</v>
      </c>
      <c r="J1600" s="80">
        <f t="shared" si="143"/>
        <v>6.9995561473590762E-2</v>
      </c>
      <c r="K1600" s="7" cm="1">
        <f t="array" ref="K1600">INDEX('[2]pricelist external'!$J$3:$J$1649,MATCH(A1600,'[2]pricelist external'!$D$3:$D$1649,0),)</f>
        <v>723.21</v>
      </c>
      <c r="L1600" s="25">
        <f t="shared" si="140"/>
        <v>41355.751356000001</v>
      </c>
      <c r="M1600" s="7">
        <f t="shared" si="141"/>
        <v>614.72850000000005</v>
      </c>
      <c r="N1600" s="25">
        <f t="shared" si="142"/>
        <v>35152.388652599999</v>
      </c>
    </row>
    <row r="1601" spans="1:14" ht="15" x14ac:dyDescent="0.25">
      <c r="A1601" s="65">
        <v>23370640001</v>
      </c>
      <c r="B1601" s="91" t="s">
        <v>1600</v>
      </c>
      <c r="C1601" s="56" t="s">
        <v>1805</v>
      </c>
      <c r="D1601" s="91" t="s">
        <v>1282</v>
      </c>
      <c r="E1601" s="92" t="s">
        <v>1469</v>
      </c>
      <c r="F1601" s="83" t="s">
        <v>1912</v>
      </c>
      <c r="G1601" s="93">
        <v>1</v>
      </c>
      <c r="H1601" s="103">
        <v>1.37</v>
      </c>
      <c r="I1601" s="79">
        <v>800.75</v>
      </c>
      <c r="J1601" s="80">
        <f t="shared" si="143"/>
        <v>6.9996877926943535E-2</v>
      </c>
      <c r="K1601" s="7" cm="1">
        <f t="array" ref="K1601">INDEX('[2]pricelist external'!$J$3:$J$1649,MATCH(A1601,'[2]pricelist external'!$D$3:$D$1649,0),)</f>
        <v>856.8</v>
      </c>
      <c r="L1601" s="25">
        <f t="shared" si="140"/>
        <v>48994.908479999998</v>
      </c>
      <c r="M1601" s="7">
        <f t="shared" si="141"/>
        <v>728.28</v>
      </c>
      <c r="N1601" s="25">
        <f t="shared" si="142"/>
        <v>41645.672207999996</v>
      </c>
    </row>
    <row r="1602" spans="1:14" ht="15" x14ac:dyDescent="0.25">
      <c r="A1602" s="65">
        <v>23370640055</v>
      </c>
      <c r="B1602" s="91" t="s">
        <v>1601</v>
      </c>
      <c r="C1602" s="56" t="s">
        <v>1805</v>
      </c>
      <c r="D1602" s="91" t="s">
        <v>1282</v>
      </c>
      <c r="E1602" s="92" t="s">
        <v>1469</v>
      </c>
      <c r="F1602" s="83">
        <v>4</v>
      </c>
      <c r="G1602" s="93">
        <v>1</v>
      </c>
      <c r="H1602" s="103">
        <v>1.37</v>
      </c>
      <c r="I1602" s="79">
        <v>743.91</v>
      </c>
      <c r="J1602" s="80">
        <f t="shared" si="143"/>
        <v>6.9995026280060824E-2</v>
      </c>
      <c r="K1602" s="7" cm="1">
        <f t="array" ref="K1602">INDEX('[2]pricelist external'!$J$3:$J$1649,MATCH(A1602,'[2]pricelist external'!$D$3:$D$1649,0),)</f>
        <v>795.98</v>
      </c>
      <c r="L1602" s="25">
        <f t="shared" si="140"/>
        <v>45517.001927999998</v>
      </c>
      <c r="M1602" s="7">
        <f t="shared" si="141"/>
        <v>676.58299999999997</v>
      </c>
      <c r="N1602" s="25">
        <f t="shared" si="142"/>
        <v>38689.451638799997</v>
      </c>
    </row>
    <row r="1603" spans="1:14" ht="15" x14ac:dyDescent="0.25">
      <c r="A1603" s="65">
        <v>23370640056</v>
      </c>
      <c r="B1603" s="91" t="s">
        <v>1602</v>
      </c>
      <c r="C1603" s="56" t="s">
        <v>1805</v>
      </c>
      <c r="D1603" s="91" t="s">
        <v>1282</v>
      </c>
      <c r="E1603" s="92" t="s">
        <v>1469</v>
      </c>
      <c r="F1603" s="83" t="s">
        <v>1912</v>
      </c>
      <c r="G1603" s="93">
        <v>1</v>
      </c>
      <c r="H1603" s="103">
        <v>1.37</v>
      </c>
      <c r="I1603" s="79">
        <v>800.75</v>
      </c>
      <c r="J1603" s="80">
        <f t="shared" si="143"/>
        <v>6.9996877926943535E-2</v>
      </c>
      <c r="K1603" s="7" cm="1">
        <f t="array" ref="K1603">INDEX('[2]pricelist external'!$J$3:$J$1649,MATCH(A1603,'[2]pricelist external'!$D$3:$D$1649,0),)</f>
        <v>856.8</v>
      </c>
      <c r="L1603" s="25">
        <f t="shared" si="140"/>
        <v>48994.908479999998</v>
      </c>
      <c r="M1603" s="7">
        <f t="shared" si="141"/>
        <v>728.28</v>
      </c>
      <c r="N1603" s="25">
        <f t="shared" si="142"/>
        <v>41645.672207999996</v>
      </c>
    </row>
    <row r="1604" spans="1:14" ht="15" x14ac:dyDescent="0.25">
      <c r="A1604" s="65">
        <v>23370800005</v>
      </c>
      <c r="B1604" s="91" t="s">
        <v>1603</v>
      </c>
      <c r="C1604" s="56" t="s">
        <v>1805</v>
      </c>
      <c r="D1604" s="91" t="s">
        <v>1282</v>
      </c>
      <c r="E1604" s="92" t="s">
        <v>1469</v>
      </c>
      <c r="F1604" s="83" t="s">
        <v>1912</v>
      </c>
      <c r="G1604" s="93">
        <v>1</v>
      </c>
      <c r="H1604" s="103">
        <v>1.37</v>
      </c>
      <c r="I1604" s="79">
        <v>800.75</v>
      </c>
      <c r="J1604" s="80">
        <f t="shared" si="143"/>
        <v>6.9996877926943535E-2</v>
      </c>
      <c r="K1604" s="7" cm="1">
        <f t="array" ref="K1604">INDEX('[2]pricelist external'!$J$3:$J$1649,MATCH(A1604,'[2]pricelist external'!$D$3:$D$1649,0),)</f>
        <v>856.8</v>
      </c>
      <c r="L1604" s="25">
        <f t="shared" si="140"/>
        <v>48994.908479999998</v>
      </c>
      <c r="M1604" s="7">
        <f t="shared" si="141"/>
        <v>728.28</v>
      </c>
      <c r="N1604" s="25">
        <f t="shared" si="142"/>
        <v>41645.672207999996</v>
      </c>
    </row>
    <row r="1605" spans="1:14" ht="15" x14ac:dyDescent="0.25">
      <c r="A1605" s="65">
        <v>23371101000</v>
      </c>
      <c r="B1605" s="91" t="s">
        <v>1604</v>
      </c>
      <c r="C1605" s="56" t="s">
        <v>1805</v>
      </c>
      <c r="D1605" s="91" t="s">
        <v>1221</v>
      </c>
      <c r="E1605" s="92" t="s">
        <v>1537</v>
      </c>
      <c r="F1605" s="83" t="s">
        <v>1912</v>
      </c>
      <c r="G1605" s="93">
        <v>1</v>
      </c>
      <c r="H1605" s="103">
        <v>2.4</v>
      </c>
      <c r="I1605" s="79">
        <v>941.15</v>
      </c>
      <c r="J1605" s="80">
        <f t="shared" si="143"/>
        <v>6.9999468735058246E-2</v>
      </c>
      <c r="K1605" s="7" cm="1">
        <f t="array" ref="K1605">INDEX('[2]pricelist external'!$J$3:$J$1649,MATCH(A1605,'[2]pricelist external'!$D$3:$D$1649,0),)</f>
        <v>1007.03</v>
      </c>
      <c r="L1605" s="25">
        <f t="shared" si="140"/>
        <v>57585.600707999998</v>
      </c>
      <c r="M1605" s="7">
        <f t="shared" si="141"/>
        <v>855.97550000000001</v>
      </c>
      <c r="N1605" s="25">
        <f t="shared" si="142"/>
        <v>48947.760601800001</v>
      </c>
    </row>
    <row r="1606" spans="1:14" ht="15" x14ac:dyDescent="0.25">
      <c r="A1606" s="65">
        <v>23371103000</v>
      </c>
      <c r="B1606" s="91" t="s">
        <v>1605</v>
      </c>
      <c r="C1606" s="56" t="s">
        <v>1805</v>
      </c>
      <c r="D1606" s="91" t="s">
        <v>1221</v>
      </c>
      <c r="E1606" s="92" t="s">
        <v>1537</v>
      </c>
      <c r="F1606" s="83" t="s">
        <v>1912</v>
      </c>
      <c r="G1606" s="93">
        <v>1</v>
      </c>
      <c r="H1606" s="103">
        <v>2.4</v>
      </c>
      <c r="I1606" s="79">
        <v>941.15</v>
      </c>
      <c r="J1606" s="80">
        <f t="shared" si="143"/>
        <v>6.9999468735058246E-2</v>
      </c>
      <c r="K1606" s="7" cm="1">
        <f t="array" ref="K1606">INDEX('[2]pricelist external'!$J$3:$J$1649,MATCH(A1606,'[2]pricelist external'!$D$3:$D$1649,0),)</f>
        <v>1007.03</v>
      </c>
      <c r="L1606" s="25">
        <f t="shared" si="140"/>
        <v>57585.600707999998</v>
      </c>
      <c r="M1606" s="7">
        <f t="shared" si="141"/>
        <v>855.97550000000001</v>
      </c>
      <c r="N1606" s="25">
        <f t="shared" si="142"/>
        <v>48947.760601800001</v>
      </c>
    </row>
    <row r="1607" spans="1:14" ht="15" x14ac:dyDescent="0.25">
      <c r="A1607" s="65">
        <v>23371104000</v>
      </c>
      <c r="B1607" s="91" t="s">
        <v>1606</v>
      </c>
      <c r="C1607" s="56" t="s">
        <v>1805</v>
      </c>
      <c r="D1607" s="91" t="s">
        <v>1221</v>
      </c>
      <c r="E1607" s="92" t="s">
        <v>1537</v>
      </c>
      <c r="F1607" s="83" t="s">
        <v>1912</v>
      </c>
      <c r="G1607" s="93">
        <v>1</v>
      </c>
      <c r="H1607" s="103">
        <v>2.4</v>
      </c>
      <c r="I1607" s="79">
        <v>941.15</v>
      </c>
      <c r="J1607" s="80">
        <f t="shared" si="143"/>
        <v>6.9999468735058246E-2</v>
      </c>
      <c r="K1607" s="7" cm="1">
        <f t="array" ref="K1607">INDEX('[2]pricelist external'!$J$3:$J$1649,MATCH(A1607,'[2]pricelist external'!$D$3:$D$1649,0),)</f>
        <v>1007.03</v>
      </c>
      <c r="L1607" s="25">
        <f t="shared" si="140"/>
        <v>57585.600707999998</v>
      </c>
      <c r="M1607" s="7">
        <f t="shared" si="141"/>
        <v>855.97550000000001</v>
      </c>
      <c r="N1607" s="25">
        <f t="shared" si="142"/>
        <v>48947.760601800001</v>
      </c>
    </row>
    <row r="1608" spans="1:14" ht="15" x14ac:dyDescent="0.25">
      <c r="A1608" s="65">
        <v>23371105000</v>
      </c>
      <c r="B1608" s="91" t="s">
        <v>1607</v>
      </c>
      <c r="C1608" s="56" t="s">
        <v>1805</v>
      </c>
      <c r="D1608" s="91" t="s">
        <v>1221</v>
      </c>
      <c r="E1608" s="92" t="s">
        <v>1537</v>
      </c>
      <c r="F1608" s="83" t="s">
        <v>1912</v>
      </c>
      <c r="G1608" s="93">
        <v>1</v>
      </c>
      <c r="H1608" s="103">
        <v>2.4</v>
      </c>
      <c r="I1608" s="79">
        <v>941.15</v>
      </c>
      <c r="J1608" s="80">
        <f t="shared" si="143"/>
        <v>6.9999468735058246E-2</v>
      </c>
      <c r="K1608" s="7" cm="1">
        <f t="array" ref="K1608">INDEX('[2]pricelist external'!$J$3:$J$1649,MATCH(A1608,'[2]pricelist external'!$D$3:$D$1649,0),)</f>
        <v>1007.03</v>
      </c>
      <c r="L1608" s="25">
        <f t="shared" si="140"/>
        <v>57585.600707999998</v>
      </c>
      <c r="M1608" s="7">
        <f t="shared" si="141"/>
        <v>855.97550000000001</v>
      </c>
      <c r="N1608" s="25">
        <f t="shared" si="142"/>
        <v>48947.760601800001</v>
      </c>
    </row>
    <row r="1609" spans="1:14" ht="15" x14ac:dyDescent="0.25">
      <c r="A1609" s="65">
        <v>23371151000</v>
      </c>
      <c r="B1609" s="91" t="s">
        <v>1608</v>
      </c>
      <c r="C1609" s="56" t="s">
        <v>1805</v>
      </c>
      <c r="D1609" s="91" t="s">
        <v>1221</v>
      </c>
      <c r="E1609" s="92" t="s">
        <v>1537</v>
      </c>
      <c r="F1609" s="83" t="s">
        <v>1912</v>
      </c>
      <c r="G1609" s="93">
        <v>1</v>
      </c>
      <c r="H1609" s="103">
        <v>2.4</v>
      </c>
      <c r="I1609" s="79">
        <v>941.15</v>
      </c>
      <c r="J1609" s="80">
        <f t="shared" si="143"/>
        <v>6.9999468735058246E-2</v>
      </c>
      <c r="K1609" s="7" cm="1">
        <f t="array" ref="K1609">INDEX('[2]pricelist external'!$J$3:$J$1649,MATCH(A1609,'[2]pricelist external'!$D$3:$D$1649,0),)</f>
        <v>1007.03</v>
      </c>
      <c r="L1609" s="25">
        <f t="shared" si="140"/>
        <v>57585.600707999998</v>
      </c>
      <c r="M1609" s="7">
        <f t="shared" si="141"/>
        <v>855.97550000000001</v>
      </c>
      <c r="N1609" s="25">
        <f t="shared" si="142"/>
        <v>48947.760601800001</v>
      </c>
    </row>
    <row r="1610" spans="1:14" ht="15" x14ac:dyDescent="0.25">
      <c r="A1610" s="65">
        <v>23371153000</v>
      </c>
      <c r="B1610" s="91" t="s">
        <v>1609</v>
      </c>
      <c r="C1610" s="56" t="s">
        <v>1805</v>
      </c>
      <c r="D1610" s="91" t="s">
        <v>1221</v>
      </c>
      <c r="E1610" s="92" t="s">
        <v>1537</v>
      </c>
      <c r="F1610" s="83" t="s">
        <v>1912</v>
      </c>
      <c r="G1610" s="93">
        <v>1</v>
      </c>
      <c r="H1610" s="103">
        <v>2.4</v>
      </c>
      <c r="I1610" s="79">
        <v>941.15</v>
      </c>
      <c r="J1610" s="80">
        <f t="shared" si="143"/>
        <v>6.9999468735058246E-2</v>
      </c>
      <c r="K1610" s="7" cm="1">
        <f t="array" ref="K1610">INDEX('[2]pricelist external'!$J$3:$J$1649,MATCH(A1610,'[2]pricelist external'!$D$3:$D$1649,0),)</f>
        <v>1007.03</v>
      </c>
      <c r="L1610" s="25">
        <f t="shared" si="140"/>
        <v>57585.600707999998</v>
      </c>
      <c r="M1610" s="7">
        <f t="shared" si="141"/>
        <v>855.97550000000001</v>
      </c>
      <c r="N1610" s="25">
        <f t="shared" si="142"/>
        <v>48947.760601800001</v>
      </c>
    </row>
    <row r="1611" spans="1:14" ht="15" x14ac:dyDescent="0.25">
      <c r="A1611" s="65">
        <v>23371154000</v>
      </c>
      <c r="B1611" s="91" t="s">
        <v>1610</v>
      </c>
      <c r="C1611" s="56" t="s">
        <v>1805</v>
      </c>
      <c r="D1611" s="91" t="s">
        <v>1221</v>
      </c>
      <c r="E1611" s="92" t="s">
        <v>1537</v>
      </c>
      <c r="F1611" s="83" t="s">
        <v>1912</v>
      </c>
      <c r="G1611" s="93">
        <v>1</v>
      </c>
      <c r="H1611" s="103">
        <v>2.4</v>
      </c>
      <c r="I1611" s="79">
        <v>941.15</v>
      </c>
      <c r="J1611" s="80">
        <f t="shared" si="143"/>
        <v>6.9999468735058246E-2</v>
      </c>
      <c r="K1611" s="7" cm="1">
        <f t="array" ref="K1611">INDEX('[2]pricelist external'!$J$3:$J$1649,MATCH(A1611,'[2]pricelist external'!$D$3:$D$1649,0),)</f>
        <v>1007.03</v>
      </c>
      <c r="L1611" s="25">
        <f t="shared" si="140"/>
        <v>57585.600707999998</v>
      </c>
      <c r="M1611" s="7">
        <f t="shared" si="141"/>
        <v>855.97550000000001</v>
      </c>
      <c r="N1611" s="25">
        <f t="shared" si="142"/>
        <v>48947.760601800001</v>
      </c>
    </row>
    <row r="1612" spans="1:14" ht="15" x14ac:dyDescent="0.25">
      <c r="A1612" s="65">
        <v>23371155000</v>
      </c>
      <c r="B1612" s="91" t="s">
        <v>1611</v>
      </c>
      <c r="C1612" s="56" t="s">
        <v>1805</v>
      </c>
      <c r="D1612" s="91" t="s">
        <v>1221</v>
      </c>
      <c r="E1612" s="92" t="s">
        <v>1537</v>
      </c>
      <c r="F1612" s="83" t="s">
        <v>1912</v>
      </c>
      <c r="G1612" s="93">
        <v>1</v>
      </c>
      <c r="H1612" s="103">
        <v>2.4</v>
      </c>
      <c r="I1612" s="79">
        <v>941.15</v>
      </c>
      <c r="J1612" s="80">
        <f t="shared" si="143"/>
        <v>6.9999468735058246E-2</v>
      </c>
      <c r="K1612" s="7" cm="1">
        <f t="array" ref="K1612">INDEX('[2]pricelist external'!$J$3:$J$1649,MATCH(A1612,'[2]pricelist external'!$D$3:$D$1649,0),)</f>
        <v>1007.03</v>
      </c>
      <c r="L1612" s="25">
        <f t="shared" ref="L1612:L1675" si="144">K1612*$L$3</f>
        <v>57585.600707999998</v>
      </c>
      <c r="M1612" s="7">
        <f t="shared" ref="M1612:M1675" si="145">K1612*(1-$N$5)</f>
        <v>855.97550000000001</v>
      </c>
      <c r="N1612" s="25">
        <f t="shared" ref="N1612:N1675" si="146">M1612*$L$3</f>
        <v>48947.760601800001</v>
      </c>
    </row>
    <row r="1613" spans="1:14" ht="15" x14ac:dyDescent="0.25">
      <c r="A1613" s="65">
        <v>23371303000</v>
      </c>
      <c r="B1613" s="91" t="s">
        <v>1612</v>
      </c>
      <c r="C1613" s="56" t="s">
        <v>1805</v>
      </c>
      <c r="D1613" s="91" t="s">
        <v>1221</v>
      </c>
      <c r="E1613" s="92" t="s">
        <v>1537</v>
      </c>
      <c r="F1613" s="83" t="s">
        <v>1912</v>
      </c>
      <c r="G1613" s="93">
        <v>1</v>
      </c>
      <c r="H1613" s="103">
        <v>2.4</v>
      </c>
      <c r="I1613" s="79">
        <v>941.15</v>
      </c>
      <c r="J1613" s="80">
        <f t="shared" si="143"/>
        <v>6.9999468735058246E-2</v>
      </c>
      <c r="K1613" s="7" cm="1">
        <f t="array" ref="K1613">INDEX('[2]pricelist external'!$J$3:$J$1649,MATCH(A1613,'[2]pricelist external'!$D$3:$D$1649,0),)</f>
        <v>1007.03</v>
      </c>
      <c r="L1613" s="25">
        <f t="shared" si="144"/>
        <v>57585.600707999998</v>
      </c>
      <c r="M1613" s="7">
        <f t="shared" si="145"/>
        <v>855.97550000000001</v>
      </c>
      <c r="N1613" s="25">
        <f t="shared" si="146"/>
        <v>48947.760601800001</v>
      </c>
    </row>
    <row r="1614" spans="1:14" ht="15" x14ac:dyDescent="0.25">
      <c r="A1614" s="65">
        <v>23371701000</v>
      </c>
      <c r="B1614" s="91" t="s">
        <v>1613</v>
      </c>
      <c r="C1614" s="56" t="s">
        <v>1805</v>
      </c>
      <c r="D1614" s="91" t="s">
        <v>1221</v>
      </c>
      <c r="E1614" s="92" t="s">
        <v>1537</v>
      </c>
      <c r="F1614" s="83" t="s">
        <v>1912</v>
      </c>
      <c r="G1614" s="93">
        <v>1</v>
      </c>
      <c r="H1614" s="103">
        <v>2.48</v>
      </c>
      <c r="I1614" s="79">
        <v>941.15</v>
      </c>
      <c r="J1614" s="80">
        <f t="shared" si="143"/>
        <v>6.9999468735058246E-2</v>
      </c>
      <c r="K1614" s="7" cm="1">
        <f t="array" ref="K1614">INDEX('[2]pricelist external'!$J$3:$J$1649,MATCH(A1614,'[2]pricelist external'!$D$3:$D$1649,0),)</f>
        <v>1007.03</v>
      </c>
      <c r="L1614" s="25">
        <f t="shared" si="144"/>
        <v>57585.600707999998</v>
      </c>
      <c r="M1614" s="7">
        <f t="shared" si="145"/>
        <v>855.97550000000001</v>
      </c>
      <c r="N1614" s="25">
        <f t="shared" si="146"/>
        <v>48947.760601800001</v>
      </c>
    </row>
    <row r="1615" spans="1:14" ht="15" x14ac:dyDescent="0.25">
      <c r="A1615" s="65">
        <v>23371703000</v>
      </c>
      <c r="B1615" s="91" t="s">
        <v>1614</v>
      </c>
      <c r="C1615" s="56" t="s">
        <v>1805</v>
      </c>
      <c r="D1615" s="91" t="s">
        <v>1221</v>
      </c>
      <c r="E1615" s="92" t="s">
        <v>1537</v>
      </c>
      <c r="F1615" s="83" t="s">
        <v>1912</v>
      </c>
      <c r="G1615" s="93">
        <v>1</v>
      </c>
      <c r="H1615" s="103">
        <v>2.48</v>
      </c>
      <c r="I1615" s="79">
        <v>941.15</v>
      </c>
      <c r="J1615" s="80">
        <f t="shared" si="143"/>
        <v>6.9999468735058246E-2</v>
      </c>
      <c r="K1615" s="7" cm="1">
        <f t="array" ref="K1615">INDEX('[2]pricelist external'!$J$3:$J$1649,MATCH(A1615,'[2]pricelist external'!$D$3:$D$1649,0),)</f>
        <v>1007.03</v>
      </c>
      <c r="L1615" s="25">
        <f t="shared" si="144"/>
        <v>57585.600707999998</v>
      </c>
      <c r="M1615" s="7">
        <f t="shared" si="145"/>
        <v>855.97550000000001</v>
      </c>
      <c r="N1615" s="25">
        <f t="shared" si="146"/>
        <v>48947.760601800001</v>
      </c>
    </row>
    <row r="1616" spans="1:14" ht="15" x14ac:dyDescent="0.25">
      <c r="A1616" s="65">
        <v>23371704000</v>
      </c>
      <c r="B1616" s="91" t="s">
        <v>1615</v>
      </c>
      <c r="C1616" s="56" t="s">
        <v>1805</v>
      </c>
      <c r="D1616" s="91" t="s">
        <v>1221</v>
      </c>
      <c r="E1616" s="92" t="s">
        <v>1537</v>
      </c>
      <c r="F1616" s="83" t="s">
        <v>1912</v>
      </c>
      <c r="G1616" s="93">
        <v>1</v>
      </c>
      <c r="H1616" s="103">
        <v>2.48</v>
      </c>
      <c r="I1616" s="79">
        <v>941.15</v>
      </c>
      <c r="J1616" s="80">
        <f t="shared" si="143"/>
        <v>6.9999468735058246E-2</v>
      </c>
      <c r="K1616" s="7" cm="1">
        <f t="array" ref="K1616">INDEX('[2]pricelist external'!$J$3:$J$1649,MATCH(A1616,'[2]pricelist external'!$D$3:$D$1649,0),)</f>
        <v>1007.03</v>
      </c>
      <c r="L1616" s="25">
        <f t="shared" si="144"/>
        <v>57585.600707999998</v>
      </c>
      <c r="M1616" s="7">
        <f t="shared" si="145"/>
        <v>855.97550000000001</v>
      </c>
      <c r="N1616" s="25">
        <f t="shared" si="146"/>
        <v>48947.760601800001</v>
      </c>
    </row>
    <row r="1617" spans="1:14" ht="15" x14ac:dyDescent="0.25">
      <c r="A1617" s="65">
        <v>23371705000</v>
      </c>
      <c r="B1617" s="91" t="s">
        <v>1616</v>
      </c>
      <c r="C1617" s="56" t="s">
        <v>1805</v>
      </c>
      <c r="D1617" s="91" t="s">
        <v>1221</v>
      </c>
      <c r="E1617" s="92" t="s">
        <v>1537</v>
      </c>
      <c r="F1617" s="83" t="s">
        <v>1912</v>
      </c>
      <c r="G1617" s="93">
        <v>1</v>
      </c>
      <c r="H1617" s="103">
        <v>2.48</v>
      </c>
      <c r="I1617" s="79">
        <v>941.15</v>
      </c>
      <c r="J1617" s="80">
        <f t="shared" si="143"/>
        <v>6.9999468735058246E-2</v>
      </c>
      <c r="K1617" s="7" cm="1">
        <f t="array" ref="K1617">INDEX('[2]pricelist external'!$J$3:$J$1649,MATCH(A1617,'[2]pricelist external'!$D$3:$D$1649,0),)</f>
        <v>1007.03</v>
      </c>
      <c r="L1617" s="25">
        <f t="shared" si="144"/>
        <v>57585.600707999998</v>
      </c>
      <c r="M1617" s="7">
        <f t="shared" si="145"/>
        <v>855.97550000000001</v>
      </c>
      <c r="N1617" s="25">
        <f t="shared" si="146"/>
        <v>48947.760601800001</v>
      </c>
    </row>
    <row r="1618" spans="1:14" ht="15" x14ac:dyDescent="0.25">
      <c r="A1618" s="65">
        <v>23371801000</v>
      </c>
      <c r="B1618" s="91" t="s">
        <v>1617</v>
      </c>
      <c r="C1618" s="56" t="s">
        <v>1805</v>
      </c>
      <c r="D1618" s="91" t="s">
        <v>1221</v>
      </c>
      <c r="E1618" s="92" t="s">
        <v>1537</v>
      </c>
      <c r="F1618" s="83" t="s">
        <v>1912</v>
      </c>
      <c r="G1618" s="93">
        <v>1</v>
      </c>
      <c r="H1618" s="103">
        <v>2.48</v>
      </c>
      <c r="I1618" s="79">
        <v>941.15</v>
      </c>
      <c r="J1618" s="80">
        <f t="shared" si="143"/>
        <v>6.9999468735058246E-2</v>
      </c>
      <c r="K1618" s="7" cm="1">
        <f t="array" ref="K1618">INDEX('[2]pricelist external'!$J$3:$J$1649,MATCH(A1618,'[2]pricelist external'!$D$3:$D$1649,0),)</f>
        <v>1007.03</v>
      </c>
      <c r="L1618" s="25">
        <f t="shared" si="144"/>
        <v>57585.600707999998</v>
      </c>
      <c r="M1618" s="7">
        <f t="shared" si="145"/>
        <v>855.97550000000001</v>
      </c>
      <c r="N1618" s="25">
        <f t="shared" si="146"/>
        <v>48947.760601800001</v>
      </c>
    </row>
    <row r="1619" spans="1:14" ht="15" x14ac:dyDescent="0.25">
      <c r="A1619" s="65">
        <v>23371803000</v>
      </c>
      <c r="B1619" s="91" t="s">
        <v>1618</v>
      </c>
      <c r="C1619" s="56" t="s">
        <v>1805</v>
      </c>
      <c r="D1619" s="91" t="s">
        <v>1221</v>
      </c>
      <c r="E1619" s="92" t="s">
        <v>1537</v>
      </c>
      <c r="F1619" s="83" t="s">
        <v>1912</v>
      </c>
      <c r="G1619" s="93">
        <v>1</v>
      </c>
      <c r="H1619" s="103">
        <v>2.48</v>
      </c>
      <c r="I1619" s="79">
        <v>941.15</v>
      </c>
      <c r="J1619" s="80">
        <f t="shared" si="143"/>
        <v>6.9999468735058246E-2</v>
      </c>
      <c r="K1619" s="7" cm="1">
        <f t="array" ref="K1619">INDEX('[2]pricelist external'!$J$3:$J$1649,MATCH(A1619,'[2]pricelist external'!$D$3:$D$1649,0),)</f>
        <v>1007.03</v>
      </c>
      <c r="L1619" s="25">
        <f t="shared" si="144"/>
        <v>57585.600707999998</v>
      </c>
      <c r="M1619" s="7">
        <f t="shared" si="145"/>
        <v>855.97550000000001</v>
      </c>
      <c r="N1619" s="25">
        <f t="shared" si="146"/>
        <v>48947.760601800001</v>
      </c>
    </row>
    <row r="1620" spans="1:14" ht="15" x14ac:dyDescent="0.25">
      <c r="A1620" s="65">
        <v>23371804000</v>
      </c>
      <c r="B1620" s="91" t="s">
        <v>1619</v>
      </c>
      <c r="C1620" s="56" t="s">
        <v>1805</v>
      </c>
      <c r="D1620" s="91" t="s">
        <v>1221</v>
      </c>
      <c r="E1620" s="92" t="s">
        <v>1537</v>
      </c>
      <c r="F1620" s="83" t="s">
        <v>1912</v>
      </c>
      <c r="G1620" s="93">
        <v>1</v>
      </c>
      <c r="H1620" s="103">
        <v>2.48</v>
      </c>
      <c r="I1620" s="79">
        <v>941.15</v>
      </c>
      <c r="J1620" s="80">
        <f t="shared" si="143"/>
        <v>6.9999468735058246E-2</v>
      </c>
      <c r="K1620" s="7" cm="1">
        <f t="array" ref="K1620">INDEX('[2]pricelist external'!$J$3:$J$1649,MATCH(A1620,'[2]pricelist external'!$D$3:$D$1649,0),)</f>
        <v>1007.03</v>
      </c>
      <c r="L1620" s="25">
        <f t="shared" si="144"/>
        <v>57585.600707999998</v>
      </c>
      <c r="M1620" s="7">
        <f t="shared" si="145"/>
        <v>855.97550000000001</v>
      </c>
      <c r="N1620" s="25">
        <f t="shared" si="146"/>
        <v>48947.760601800001</v>
      </c>
    </row>
    <row r="1621" spans="1:14" ht="15" x14ac:dyDescent="0.25">
      <c r="A1621" s="65">
        <v>23371805000</v>
      </c>
      <c r="B1621" s="91" t="s">
        <v>1620</v>
      </c>
      <c r="C1621" s="56" t="s">
        <v>1805</v>
      </c>
      <c r="D1621" s="91" t="s">
        <v>1221</v>
      </c>
      <c r="E1621" s="92" t="s">
        <v>1537</v>
      </c>
      <c r="F1621" s="83" t="s">
        <v>1912</v>
      </c>
      <c r="G1621" s="93">
        <v>1</v>
      </c>
      <c r="H1621" s="103">
        <v>2.48</v>
      </c>
      <c r="I1621" s="79">
        <v>941.15</v>
      </c>
      <c r="J1621" s="80">
        <f t="shared" si="143"/>
        <v>6.9999468735058246E-2</v>
      </c>
      <c r="K1621" s="7" cm="1">
        <f t="array" ref="K1621">INDEX('[2]pricelist external'!$J$3:$J$1649,MATCH(A1621,'[2]pricelist external'!$D$3:$D$1649,0),)</f>
        <v>1007.03</v>
      </c>
      <c r="L1621" s="25">
        <f t="shared" si="144"/>
        <v>57585.600707999998</v>
      </c>
      <c r="M1621" s="7">
        <f t="shared" si="145"/>
        <v>855.97550000000001</v>
      </c>
      <c r="N1621" s="25">
        <f t="shared" si="146"/>
        <v>48947.760601800001</v>
      </c>
    </row>
    <row r="1622" spans="1:14" ht="15" x14ac:dyDescent="0.25">
      <c r="A1622" s="65">
        <v>23371805005</v>
      </c>
      <c r="B1622" s="91" t="s">
        <v>1621</v>
      </c>
      <c r="C1622" s="56" t="s">
        <v>1805</v>
      </c>
      <c r="D1622" s="91" t="s">
        <v>1221</v>
      </c>
      <c r="E1622" s="92" t="s">
        <v>1537</v>
      </c>
      <c r="F1622" s="83" t="s">
        <v>1912</v>
      </c>
      <c r="G1622" s="93">
        <v>1</v>
      </c>
      <c r="H1622" s="103">
        <v>2.48</v>
      </c>
      <c r="I1622" s="79">
        <v>941.15</v>
      </c>
      <c r="J1622" s="80">
        <f t="shared" si="143"/>
        <v>6.9999468735058246E-2</v>
      </c>
      <c r="K1622" s="7" cm="1">
        <f t="array" ref="K1622">INDEX('[2]pricelist external'!$J$3:$J$1649,MATCH(A1622,'[2]pricelist external'!$D$3:$D$1649,0),)</f>
        <v>1007.03</v>
      </c>
      <c r="L1622" s="25">
        <f t="shared" si="144"/>
        <v>57585.600707999998</v>
      </c>
      <c r="M1622" s="7">
        <f t="shared" si="145"/>
        <v>855.97550000000001</v>
      </c>
      <c r="N1622" s="25">
        <f t="shared" si="146"/>
        <v>48947.760601800001</v>
      </c>
    </row>
    <row r="1623" spans="1:14" ht="15" x14ac:dyDescent="0.25">
      <c r="A1623" s="65">
        <v>23371851000</v>
      </c>
      <c r="B1623" s="91" t="s">
        <v>1622</v>
      </c>
      <c r="C1623" s="56" t="s">
        <v>1805</v>
      </c>
      <c r="D1623" s="91" t="s">
        <v>1221</v>
      </c>
      <c r="E1623" s="92" t="s">
        <v>1537</v>
      </c>
      <c r="F1623" s="83" t="s">
        <v>1912</v>
      </c>
      <c r="G1623" s="93">
        <v>1</v>
      </c>
      <c r="H1623" s="103">
        <v>2.48</v>
      </c>
      <c r="I1623" s="79">
        <v>941.15</v>
      </c>
      <c r="J1623" s="80">
        <f t="shared" si="143"/>
        <v>6.9999468735058246E-2</v>
      </c>
      <c r="K1623" s="7" cm="1">
        <f t="array" ref="K1623">INDEX('[2]pricelist external'!$J$3:$J$1649,MATCH(A1623,'[2]pricelist external'!$D$3:$D$1649,0),)</f>
        <v>1007.03</v>
      </c>
      <c r="L1623" s="25">
        <f t="shared" si="144"/>
        <v>57585.600707999998</v>
      </c>
      <c r="M1623" s="7">
        <f t="shared" si="145"/>
        <v>855.97550000000001</v>
      </c>
      <c r="N1623" s="25">
        <f t="shared" si="146"/>
        <v>48947.760601800001</v>
      </c>
    </row>
    <row r="1624" spans="1:14" ht="15" x14ac:dyDescent="0.25">
      <c r="A1624" s="65">
        <v>23371853000</v>
      </c>
      <c r="B1624" s="91" t="s">
        <v>1623</v>
      </c>
      <c r="C1624" s="56" t="s">
        <v>1805</v>
      </c>
      <c r="D1624" s="91" t="s">
        <v>1221</v>
      </c>
      <c r="E1624" s="92" t="s">
        <v>1537</v>
      </c>
      <c r="F1624" s="83" t="s">
        <v>1912</v>
      </c>
      <c r="G1624" s="93">
        <v>1</v>
      </c>
      <c r="H1624" s="103">
        <v>2.48</v>
      </c>
      <c r="I1624" s="79">
        <v>941.15</v>
      </c>
      <c r="J1624" s="80">
        <f t="shared" si="143"/>
        <v>6.9999468735058246E-2</v>
      </c>
      <c r="K1624" s="7" cm="1">
        <f t="array" ref="K1624">INDEX('[2]pricelist external'!$J$3:$J$1649,MATCH(A1624,'[2]pricelist external'!$D$3:$D$1649,0),)</f>
        <v>1007.03</v>
      </c>
      <c r="L1624" s="25">
        <f t="shared" si="144"/>
        <v>57585.600707999998</v>
      </c>
      <c r="M1624" s="7">
        <f t="shared" si="145"/>
        <v>855.97550000000001</v>
      </c>
      <c r="N1624" s="25">
        <f t="shared" si="146"/>
        <v>48947.760601800001</v>
      </c>
    </row>
    <row r="1625" spans="1:14" ht="15" x14ac:dyDescent="0.25">
      <c r="A1625" s="65">
        <v>23371854000</v>
      </c>
      <c r="B1625" s="91" t="s">
        <v>1624</v>
      </c>
      <c r="C1625" s="56" t="s">
        <v>1805</v>
      </c>
      <c r="D1625" s="91" t="s">
        <v>1221</v>
      </c>
      <c r="E1625" s="92" t="s">
        <v>1537</v>
      </c>
      <c r="F1625" s="83" t="s">
        <v>1912</v>
      </c>
      <c r="G1625" s="93">
        <v>1</v>
      </c>
      <c r="H1625" s="103">
        <v>2.48</v>
      </c>
      <c r="I1625" s="79">
        <v>941.15</v>
      </c>
      <c r="J1625" s="80">
        <f t="shared" si="143"/>
        <v>6.9999468735058246E-2</v>
      </c>
      <c r="K1625" s="7" cm="1">
        <f t="array" ref="K1625">INDEX('[2]pricelist external'!$J$3:$J$1649,MATCH(A1625,'[2]pricelist external'!$D$3:$D$1649,0),)</f>
        <v>1007.03</v>
      </c>
      <c r="L1625" s="25">
        <f t="shared" si="144"/>
        <v>57585.600707999998</v>
      </c>
      <c r="M1625" s="7">
        <f t="shared" si="145"/>
        <v>855.97550000000001</v>
      </c>
      <c r="N1625" s="25">
        <f t="shared" si="146"/>
        <v>48947.760601800001</v>
      </c>
    </row>
    <row r="1626" spans="1:14" ht="15" x14ac:dyDescent="0.25">
      <c r="A1626" s="65">
        <v>23371855000</v>
      </c>
      <c r="B1626" s="91" t="s">
        <v>1625</v>
      </c>
      <c r="C1626" s="56" t="s">
        <v>1805</v>
      </c>
      <c r="D1626" s="91" t="s">
        <v>1221</v>
      </c>
      <c r="E1626" s="92" t="s">
        <v>1537</v>
      </c>
      <c r="F1626" s="83" t="s">
        <v>1912</v>
      </c>
      <c r="G1626" s="93">
        <v>1</v>
      </c>
      <c r="H1626" s="103">
        <v>2.48</v>
      </c>
      <c r="I1626" s="79">
        <v>941.15</v>
      </c>
      <c r="J1626" s="80">
        <f t="shared" si="143"/>
        <v>6.9999468735058246E-2</v>
      </c>
      <c r="K1626" s="7" cm="1">
        <f t="array" ref="K1626">INDEX('[2]pricelist external'!$J$3:$J$1649,MATCH(A1626,'[2]pricelist external'!$D$3:$D$1649,0),)</f>
        <v>1007.03</v>
      </c>
      <c r="L1626" s="25">
        <f t="shared" si="144"/>
        <v>57585.600707999998</v>
      </c>
      <c r="M1626" s="7">
        <f t="shared" si="145"/>
        <v>855.97550000000001</v>
      </c>
      <c r="N1626" s="25">
        <f t="shared" si="146"/>
        <v>48947.760601800001</v>
      </c>
    </row>
    <row r="1627" spans="1:14" ht="15" x14ac:dyDescent="0.25">
      <c r="A1627" s="65">
        <v>23372101000</v>
      </c>
      <c r="B1627" s="91" t="s">
        <v>1626</v>
      </c>
      <c r="C1627" s="56" t="s">
        <v>1805</v>
      </c>
      <c r="D1627" s="91" t="s">
        <v>1221</v>
      </c>
      <c r="E1627" s="92" t="s">
        <v>1537</v>
      </c>
      <c r="F1627" s="83" t="s">
        <v>1912</v>
      </c>
      <c r="G1627" s="93">
        <v>1</v>
      </c>
      <c r="H1627" s="103">
        <v>2.4</v>
      </c>
      <c r="I1627" s="79">
        <v>1026.54</v>
      </c>
      <c r="J1627" s="80">
        <f t="shared" si="143"/>
        <v>7.0002143121554061E-2</v>
      </c>
      <c r="K1627" s="7" cm="1">
        <f t="array" ref="K1627">INDEX('[2]pricelist external'!$J$3:$J$1649,MATCH(A1627,'[2]pricelist external'!$D$3:$D$1649,0),)</f>
        <v>1098.4000000000001</v>
      </c>
      <c r="L1627" s="25">
        <f t="shared" si="144"/>
        <v>62810.466240000002</v>
      </c>
      <c r="M1627" s="7">
        <f t="shared" si="145"/>
        <v>933.6400000000001</v>
      </c>
      <c r="N1627" s="25">
        <f t="shared" si="146"/>
        <v>53388.896304000002</v>
      </c>
    </row>
    <row r="1628" spans="1:14" ht="15" x14ac:dyDescent="0.25">
      <c r="A1628" s="65">
        <v>23372103000</v>
      </c>
      <c r="B1628" s="91" t="s">
        <v>1627</v>
      </c>
      <c r="C1628" s="56" t="s">
        <v>1805</v>
      </c>
      <c r="D1628" s="91" t="s">
        <v>1221</v>
      </c>
      <c r="E1628" s="92" t="s">
        <v>1537</v>
      </c>
      <c r="F1628" s="83">
        <v>4</v>
      </c>
      <c r="G1628" s="93">
        <v>1</v>
      </c>
      <c r="H1628" s="103">
        <v>2.4</v>
      </c>
      <c r="I1628" s="79">
        <v>1026.54</v>
      </c>
      <c r="J1628" s="80">
        <f t="shared" si="143"/>
        <v>7.0002143121554061E-2</v>
      </c>
      <c r="K1628" s="7" cm="1">
        <f t="array" ref="K1628">INDEX('[2]pricelist external'!$J$3:$J$1649,MATCH(A1628,'[2]pricelist external'!$D$3:$D$1649,0),)</f>
        <v>1098.4000000000001</v>
      </c>
      <c r="L1628" s="25">
        <f t="shared" si="144"/>
        <v>62810.466240000002</v>
      </c>
      <c r="M1628" s="7">
        <f t="shared" si="145"/>
        <v>933.6400000000001</v>
      </c>
      <c r="N1628" s="25">
        <f t="shared" si="146"/>
        <v>53388.896304000002</v>
      </c>
    </row>
    <row r="1629" spans="1:14" ht="15" x14ac:dyDescent="0.25">
      <c r="A1629" s="65">
        <v>23372103055</v>
      </c>
      <c r="B1629" s="91" t="s">
        <v>1628</v>
      </c>
      <c r="C1629" s="56" t="s">
        <v>1805</v>
      </c>
      <c r="D1629" s="91" t="s">
        <v>1221</v>
      </c>
      <c r="E1629" s="92" t="s">
        <v>1537</v>
      </c>
      <c r="F1629" s="83">
        <v>4</v>
      </c>
      <c r="G1629" s="93">
        <v>1</v>
      </c>
      <c r="H1629" s="103">
        <v>2.4</v>
      </c>
      <c r="I1629" s="79">
        <v>1026.54</v>
      </c>
      <c r="J1629" s="80">
        <f t="shared" si="143"/>
        <v>7.0002143121554061E-2</v>
      </c>
      <c r="K1629" s="7" cm="1">
        <f t="array" ref="K1629">INDEX('[2]pricelist external'!$J$3:$J$1649,MATCH(A1629,'[2]pricelist external'!$D$3:$D$1649,0),)</f>
        <v>1098.4000000000001</v>
      </c>
      <c r="L1629" s="25">
        <f t="shared" si="144"/>
        <v>62810.466240000002</v>
      </c>
      <c r="M1629" s="7">
        <f t="shared" si="145"/>
        <v>933.6400000000001</v>
      </c>
      <c r="N1629" s="25">
        <f t="shared" si="146"/>
        <v>53388.896304000002</v>
      </c>
    </row>
    <row r="1630" spans="1:14" ht="15" x14ac:dyDescent="0.25">
      <c r="A1630" s="65">
        <v>23372104000</v>
      </c>
      <c r="B1630" s="91" t="s">
        <v>1629</v>
      </c>
      <c r="C1630" s="56" t="s">
        <v>1805</v>
      </c>
      <c r="D1630" s="91" t="s">
        <v>1221</v>
      </c>
      <c r="E1630" s="92" t="s">
        <v>1537</v>
      </c>
      <c r="F1630" s="83">
        <v>4</v>
      </c>
      <c r="G1630" s="93">
        <v>1</v>
      </c>
      <c r="H1630" s="103">
        <v>2.4</v>
      </c>
      <c r="I1630" s="79">
        <v>1026.54</v>
      </c>
      <c r="J1630" s="80">
        <f t="shared" si="143"/>
        <v>7.0002143121554061E-2</v>
      </c>
      <c r="K1630" s="7" cm="1">
        <f t="array" ref="K1630">INDEX('[2]pricelist external'!$J$3:$J$1649,MATCH(A1630,'[2]pricelist external'!$D$3:$D$1649,0),)</f>
        <v>1098.4000000000001</v>
      </c>
      <c r="L1630" s="25">
        <f t="shared" si="144"/>
        <v>62810.466240000002</v>
      </c>
      <c r="M1630" s="7">
        <f t="shared" si="145"/>
        <v>933.6400000000001</v>
      </c>
      <c r="N1630" s="25">
        <f t="shared" si="146"/>
        <v>53388.896304000002</v>
      </c>
    </row>
    <row r="1631" spans="1:14" ht="15" x14ac:dyDescent="0.25">
      <c r="A1631" s="65">
        <v>23372104055</v>
      </c>
      <c r="B1631" s="91" t="s">
        <v>1630</v>
      </c>
      <c r="C1631" s="56" t="s">
        <v>1805</v>
      </c>
      <c r="D1631" s="91" t="s">
        <v>1221</v>
      </c>
      <c r="E1631" s="92" t="s">
        <v>1537</v>
      </c>
      <c r="F1631" s="83">
        <v>4</v>
      </c>
      <c r="G1631" s="93">
        <v>1</v>
      </c>
      <c r="H1631" s="103">
        <v>2.4</v>
      </c>
      <c r="I1631" s="79">
        <v>1026.54</v>
      </c>
      <c r="J1631" s="80">
        <f t="shared" si="143"/>
        <v>7.0002143121554061E-2</v>
      </c>
      <c r="K1631" s="7" cm="1">
        <f t="array" ref="K1631">INDEX('[2]pricelist external'!$J$3:$J$1649,MATCH(A1631,'[2]pricelist external'!$D$3:$D$1649,0),)</f>
        <v>1098.4000000000001</v>
      </c>
      <c r="L1631" s="25">
        <f t="shared" si="144"/>
        <v>62810.466240000002</v>
      </c>
      <c r="M1631" s="7">
        <f t="shared" si="145"/>
        <v>933.6400000000001</v>
      </c>
      <c r="N1631" s="25">
        <f t="shared" si="146"/>
        <v>53388.896304000002</v>
      </c>
    </row>
    <row r="1632" spans="1:14" ht="15" x14ac:dyDescent="0.25">
      <c r="A1632" s="65">
        <v>23372105000</v>
      </c>
      <c r="B1632" s="91" t="s">
        <v>1631</v>
      </c>
      <c r="C1632" s="56" t="s">
        <v>1805</v>
      </c>
      <c r="D1632" s="91" t="s">
        <v>1221</v>
      </c>
      <c r="E1632" s="92" t="s">
        <v>1537</v>
      </c>
      <c r="F1632" s="83">
        <v>3</v>
      </c>
      <c r="G1632" s="93">
        <v>1</v>
      </c>
      <c r="H1632" s="103">
        <v>2.4</v>
      </c>
      <c r="I1632" s="79">
        <v>1026.54</v>
      </c>
      <c r="J1632" s="80">
        <f t="shared" si="143"/>
        <v>7.0002143121554061E-2</v>
      </c>
      <c r="K1632" s="7" cm="1">
        <f t="array" ref="K1632">INDEX('[2]pricelist external'!$J$3:$J$1649,MATCH(A1632,'[2]pricelist external'!$D$3:$D$1649,0),)</f>
        <v>1098.4000000000001</v>
      </c>
      <c r="L1632" s="25">
        <f t="shared" si="144"/>
        <v>62810.466240000002</v>
      </c>
      <c r="M1632" s="7">
        <f t="shared" si="145"/>
        <v>933.6400000000001</v>
      </c>
      <c r="N1632" s="25">
        <f t="shared" si="146"/>
        <v>53388.896304000002</v>
      </c>
    </row>
    <row r="1633" spans="1:14" ht="15" x14ac:dyDescent="0.25">
      <c r="A1633" s="65">
        <v>23372105055</v>
      </c>
      <c r="B1633" s="91" t="s">
        <v>1632</v>
      </c>
      <c r="C1633" s="56" t="s">
        <v>1805</v>
      </c>
      <c r="D1633" s="91" t="s">
        <v>1221</v>
      </c>
      <c r="E1633" s="92" t="s">
        <v>1537</v>
      </c>
      <c r="F1633" s="83">
        <v>4</v>
      </c>
      <c r="G1633" s="93">
        <v>1</v>
      </c>
      <c r="H1633" s="103">
        <v>2.4</v>
      </c>
      <c r="I1633" s="79">
        <v>1026.54</v>
      </c>
      <c r="J1633" s="80">
        <f t="shared" si="143"/>
        <v>7.0002143121554061E-2</v>
      </c>
      <c r="K1633" s="7" cm="1">
        <f t="array" ref="K1633">INDEX('[2]pricelist external'!$J$3:$J$1649,MATCH(A1633,'[2]pricelist external'!$D$3:$D$1649,0),)</f>
        <v>1098.4000000000001</v>
      </c>
      <c r="L1633" s="25">
        <f t="shared" si="144"/>
        <v>62810.466240000002</v>
      </c>
      <c r="M1633" s="7">
        <f t="shared" si="145"/>
        <v>933.6400000000001</v>
      </c>
      <c r="N1633" s="25">
        <f t="shared" si="146"/>
        <v>53388.896304000002</v>
      </c>
    </row>
    <row r="1634" spans="1:14" ht="15" x14ac:dyDescent="0.25">
      <c r="A1634" s="65">
        <v>23372151000</v>
      </c>
      <c r="B1634" s="91" t="s">
        <v>1633</v>
      </c>
      <c r="C1634" s="56" t="s">
        <v>1805</v>
      </c>
      <c r="D1634" s="91" t="s">
        <v>1221</v>
      </c>
      <c r="E1634" s="92" t="s">
        <v>1537</v>
      </c>
      <c r="F1634" s="83" t="s">
        <v>1912</v>
      </c>
      <c r="G1634" s="93">
        <v>1</v>
      </c>
      <c r="H1634" s="103">
        <v>2.4</v>
      </c>
      <c r="I1634" s="79">
        <v>1026.54</v>
      </c>
      <c r="J1634" s="80">
        <f t="shared" si="143"/>
        <v>7.0002143121554061E-2</v>
      </c>
      <c r="K1634" s="7" cm="1">
        <f t="array" ref="K1634">INDEX('[2]pricelist external'!$J$3:$J$1649,MATCH(A1634,'[2]pricelist external'!$D$3:$D$1649,0),)</f>
        <v>1098.4000000000001</v>
      </c>
      <c r="L1634" s="25">
        <f t="shared" si="144"/>
        <v>62810.466240000002</v>
      </c>
      <c r="M1634" s="7">
        <f t="shared" si="145"/>
        <v>933.6400000000001</v>
      </c>
      <c r="N1634" s="25">
        <f t="shared" si="146"/>
        <v>53388.896304000002</v>
      </c>
    </row>
    <row r="1635" spans="1:14" ht="15" x14ac:dyDescent="0.25">
      <c r="A1635" s="65">
        <v>23372153000</v>
      </c>
      <c r="B1635" s="91" t="s">
        <v>1634</v>
      </c>
      <c r="C1635" s="56" t="s">
        <v>1805</v>
      </c>
      <c r="D1635" s="91" t="s">
        <v>1221</v>
      </c>
      <c r="E1635" s="92" t="s">
        <v>1537</v>
      </c>
      <c r="F1635" s="83" t="s">
        <v>1912</v>
      </c>
      <c r="G1635" s="93">
        <v>1</v>
      </c>
      <c r="H1635" s="103">
        <v>2.4</v>
      </c>
      <c r="I1635" s="79">
        <v>1026.54</v>
      </c>
      <c r="J1635" s="80">
        <f t="shared" si="143"/>
        <v>7.0002143121554061E-2</v>
      </c>
      <c r="K1635" s="7" cm="1">
        <f t="array" ref="K1635">INDEX('[2]pricelist external'!$J$3:$J$1649,MATCH(A1635,'[2]pricelist external'!$D$3:$D$1649,0),)</f>
        <v>1098.4000000000001</v>
      </c>
      <c r="L1635" s="25">
        <f t="shared" si="144"/>
        <v>62810.466240000002</v>
      </c>
      <c r="M1635" s="7">
        <f t="shared" si="145"/>
        <v>933.6400000000001</v>
      </c>
      <c r="N1635" s="25">
        <f t="shared" si="146"/>
        <v>53388.896304000002</v>
      </c>
    </row>
    <row r="1636" spans="1:14" ht="15" x14ac:dyDescent="0.25">
      <c r="A1636" s="65">
        <v>23372153055</v>
      </c>
      <c r="B1636" s="91" t="s">
        <v>1635</v>
      </c>
      <c r="C1636" s="56" t="s">
        <v>1805</v>
      </c>
      <c r="D1636" s="91" t="s">
        <v>1221</v>
      </c>
      <c r="E1636" s="92" t="s">
        <v>1537</v>
      </c>
      <c r="F1636" s="83" t="s">
        <v>1912</v>
      </c>
      <c r="G1636" s="93">
        <v>1</v>
      </c>
      <c r="H1636" s="103">
        <v>2.4</v>
      </c>
      <c r="I1636" s="79">
        <v>1026.54</v>
      </c>
      <c r="J1636" s="80">
        <f t="shared" si="143"/>
        <v>7.0002143121554061E-2</v>
      </c>
      <c r="K1636" s="7" cm="1">
        <f t="array" ref="K1636">INDEX('[2]pricelist external'!$J$3:$J$1649,MATCH(A1636,'[2]pricelist external'!$D$3:$D$1649,0),)</f>
        <v>1098.4000000000001</v>
      </c>
      <c r="L1636" s="25">
        <f t="shared" si="144"/>
        <v>62810.466240000002</v>
      </c>
      <c r="M1636" s="7">
        <f t="shared" si="145"/>
        <v>933.6400000000001</v>
      </c>
      <c r="N1636" s="25">
        <f t="shared" si="146"/>
        <v>53388.896304000002</v>
      </c>
    </row>
    <row r="1637" spans="1:14" ht="15" x14ac:dyDescent="0.25">
      <c r="A1637" s="65">
        <v>23372154000</v>
      </c>
      <c r="B1637" s="91" t="s">
        <v>1636</v>
      </c>
      <c r="C1637" s="56" t="s">
        <v>1805</v>
      </c>
      <c r="D1637" s="91" t="s">
        <v>1221</v>
      </c>
      <c r="E1637" s="92" t="s">
        <v>1537</v>
      </c>
      <c r="F1637" s="83" t="s">
        <v>1912</v>
      </c>
      <c r="G1637" s="93">
        <v>1</v>
      </c>
      <c r="H1637" s="103">
        <v>2.4</v>
      </c>
      <c r="I1637" s="79">
        <v>1026.54</v>
      </c>
      <c r="J1637" s="80">
        <f t="shared" si="143"/>
        <v>7.0002143121554061E-2</v>
      </c>
      <c r="K1637" s="7" cm="1">
        <f t="array" ref="K1637">INDEX('[2]pricelist external'!$J$3:$J$1649,MATCH(A1637,'[2]pricelist external'!$D$3:$D$1649,0),)</f>
        <v>1098.4000000000001</v>
      </c>
      <c r="L1637" s="25">
        <f t="shared" si="144"/>
        <v>62810.466240000002</v>
      </c>
      <c r="M1637" s="7">
        <f t="shared" si="145"/>
        <v>933.6400000000001</v>
      </c>
      <c r="N1637" s="25">
        <f t="shared" si="146"/>
        <v>53388.896304000002</v>
      </c>
    </row>
    <row r="1638" spans="1:14" ht="15" x14ac:dyDescent="0.25">
      <c r="A1638" s="65">
        <v>23372154055</v>
      </c>
      <c r="B1638" s="91" t="s">
        <v>1637</v>
      </c>
      <c r="C1638" s="56" t="s">
        <v>1805</v>
      </c>
      <c r="D1638" s="91" t="s">
        <v>1221</v>
      </c>
      <c r="E1638" s="92" t="s">
        <v>1537</v>
      </c>
      <c r="F1638" s="83" t="s">
        <v>1912</v>
      </c>
      <c r="G1638" s="93">
        <v>1</v>
      </c>
      <c r="H1638" s="103">
        <v>2.4</v>
      </c>
      <c r="I1638" s="79">
        <v>1026.54</v>
      </c>
      <c r="J1638" s="80">
        <f t="shared" si="143"/>
        <v>7.0002143121554061E-2</v>
      </c>
      <c r="K1638" s="7" cm="1">
        <f t="array" ref="K1638">INDEX('[2]pricelist external'!$J$3:$J$1649,MATCH(A1638,'[2]pricelist external'!$D$3:$D$1649,0),)</f>
        <v>1098.4000000000001</v>
      </c>
      <c r="L1638" s="25">
        <f t="shared" si="144"/>
        <v>62810.466240000002</v>
      </c>
      <c r="M1638" s="7">
        <f t="shared" si="145"/>
        <v>933.6400000000001</v>
      </c>
      <c r="N1638" s="25">
        <f t="shared" si="146"/>
        <v>53388.896304000002</v>
      </c>
    </row>
    <row r="1639" spans="1:14" ht="15" x14ac:dyDescent="0.25">
      <c r="A1639" s="65">
        <v>23372155000</v>
      </c>
      <c r="B1639" s="91" t="s">
        <v>1638</v>
      </c>
      <c r="C1639" s="56" t="s">
        <v>1805</v>
      </c>
      <c r="D1639" s="91" t="s">
        <v>1221</v>
      </c>
      <c r="E1639" s="92" t="s">
        <v>1537</v>
      </c>
      <c r="F1639" s="83" t="s">
        <v>1912</v>
      </c>
      <c r="G1639" s="93">
        <v>1</v>
      </c>
      <c r="H1639" s="103">
        <v>2.4</v>
      </c>
      <c r="I1639" s="79">
        <v>1026.54</v>
      </c>
      <c r="J1639" s="80">
        <f t="shared" si="143"/>
        <v>7.0002143121554061E-2</v>
      </c>
      <c r="K1639" s="7" cm="1">
        <f t="array" ref="K1639">INDEX('[2]pricelist external'!$J$3:$J$1649,MATCH(A1639,'[2]pricelist external'!$D$3:$D$1649,0),)</f>
        <v>1098.4000000000001</v>
      </c>
      <c r="L1639" s="25">
        <f t="shared" si="144"/>
        <v>62810.466240000002</v>
      </c>
      <c r="M1639" s="7">
        <f t="shared" si="145"/>
        <v>933.6400000000001</v>
      </c>
      <c r="N1639" s="25">
        <f t="shared" si="146"/>
        <v>53388.896304000002</v>
      </c>
    </row>
    <row r="1640" spans="1:14" ht="15" x14ac:dyDescent="0.25">
      <c r="A1640" s="65">
        <v>23372155055</v>
      </c>
      <c r="B1640" s="91" t="s">
        <v>1639</v>
      </c>
      <c r="C1640" s="56" t="s">
        <v>1805</v>
      </c>
      <c r="D1640" s="91" t="s">
        <v>1221</v>
      </c>
      <c r="E1640" s="92" t="s">
        <v>1537</v>
      </c>
      <c r="F1640" s="83" t="s">
        <v>1912</v>
      </c>
      <c r="G1640" s="93">
        <v>1</v>
      </c>
      <c r="H1640" s="103">
        <v>2.4</v>
      </c>
      <c r="I1640" s="79">
        <v>1026.54</v>
      </c>
      <c r="J1640" s="80">
        <f t="shared" si="143"/>
        <v>7.0002143121554061E-2</v>
      </c>
      <c r="K1640" s="7" cm="1">
        <f t="array" ref="K1640">INDEX('[2]pricelist external'!$J$3:$J$1649,MATCH(A1640,'[2]pricelist external'!$D$3:$D$1649,0),)</f>
        <v>1098.4000000000001</v>
      </c>
      <c r="L1640" s="25">
        <f t="shared" si="144"/>
        <v>62810.466240000002</v>
      </c>
      <c r="M1640" s="7">
        <f t="shared" si="145"/>
        <v>933.6400000000001</v>
      </c>
      <c r="N1640" s="25">
        <f t="shared" si="146"/>
        <v>53388.896304000002</v>
      </c>
    </row>
    <row r="1641" spans="1:14" ht="15" x14ac:dyDescent="0.25">
      <c r="A1641" s="65">
        <v>23372701000</v>
      </c>
      <c r="B1641" s="91" t="s">
        <v>1640</v>
      </c>
      <c r="C1641" s="56" t="s">
        <v>1805</v>
      </c>
      <c r="D1641" s="91" t="s">
        <v>1221</v>
      </c>
      <c r="E1641" s="92" t="s">
        <v>1537</v>
      </c>
      <c r="F1641" s="83" t="s">
        <v>1912</v>
      </c>
      <c r="G1641" s="93">
        <v>1</v>
      </c>
      <c r="H1641" s="103">
        <v>2.48</v>
      </c>
      <c r="I1641" s="79">
        <v>1026.54</v>
      </c>
      <c r="J1641" s="80">
        <f t="shared" si="143"/>
        <v>7.0002143121554061E-2</v>
      </c>
      <c r="K1641" s="7" cm="1">
        <f t="array" ref="K1641">INDEX('[2]pricelist external'!$J$3:$J$1649,MATCH(A1641,'[2]pricelist external'!$D$3:$D$1649,0),)</f>
        <v>1098.4000000000001</v>
      </c>
      <c r="L1641" s="25">
        <f t="shared" si="144"/>
        <v>62810.466240000002</v>
      </c>
      <c r="M1641" s="7">
        <f t="shared" si="145"/>
        <v>933.6400000000001</v>
      </c>
      <c r="N1641" s="25">
        <f t="shared" si="146"/>
        <v>53388.896304000002</v>
      </c>
    </row>
    <row r="1642" spans="1:14" ht="15" x14ac:dyDescent="0.25">
      <c r="A1642" s="65">
        <v>23372703000</v>
      </c>
      <c r="B1642" s="91" t="s">
        <v>1641</v>
      </c>
      <c r="C1642" s="56" t="s">
        <v>1805</v>
      </c>
      <c r="D1642" s="91" t="s">
        <v>1221</v>
      </c>
      <c r="E1642" s="92" t="s">
        <v>1537</v>
      </c>
      <c r="F1642" s="83" t="s">
        <v>1912</v>
      </c>
      <c r="G1642" s="93">
        <v>1</v>
      </c>
      <c r="H1642" s="103">
        <v>2.48</v>
      </c>
      <c r="I1642" s="79">
        <v>1026.54</v>
      </c>
      <c r="J1642" s="80">
        <f t="shared" si="143"/>
        <v>7.0002143121554061E-2</v>
      </c>
      <c r="K1642" s="7" cm="1">
        <f t="array" ref="K1642">INDEX('[2]pricelist external'!$J$3:$J$1649,MATCH(A1642,'[2]pricelist external'!$D$3:$D$1649,0),)</f>
        <v>1098.4000000000001</v>
      </c>
      <c r="L1642" s="25">
        <f t="shared" si="144"/>
        <v>62810.466240000002</v>
      </c>
      <c r="M1642" s="7">
        <f t="shared" si="145"/>
        <v>933.6400000000001</v>
      </c>
      <c r="N1642" s="25">
        <f t="shared" si="146"/>
        <v>53388.896304000002</v>
      </c>
    </row>
    <row r="1643" spans="1:14" ht="15" x14ac:dyDescent="0.25">
      <c r="A1643" s="65">
        <v>23372704000</v>
      </c>
      <c r="B1643" s="91" t="s">
        <v>1642</v>
      </c>
      <c r="C1643" s="56" t="s">
        <v>1805</v>
      </c>
      <c r="D1643" s="91" t="s">
        <v>1221</v>
      </c>
      <c r="E1643" s="92" t="s">
        <v>1537</v>
      </c>
      <c r="F1643" s="83" t="s">
        <v>1912</v>
      </c>
      <c r="G1643" s="93">
        <v>1</v>
      </c>
      <c r="H1643" s="103">
        <v>2.48</v>
      </c>
      <c r="I1643" s="79">
        <v>1026.54</v>
      </c>
      <c r="J1643" s="80">
        <f t="shared" si="143"/>
        <v>7.0002143121554061E-2</v>
      </c>
      <c r="K1643" s="7" cm="1">
        <f t="array" ref="K1643">INDEX('[2]pricelist external'!$J$3:$J$1649,MATCH(A1643,'[2]pricelist external'!$D$3:$D$1649,0),)</f>
        <v>1098.4000000000001</v>
      </c>
      <c r="L1643" s="25">
        <f t="shared" si="144"/>
        <v>62810.466240000002</v>
      </c>
      <c r="M1643" s="7">
        <f t="shared" si="145"/>
        <v>933.6400000000001</v>
      </c>
      <c r="N1643" s="25">
        <f t="shared" si="146"/>
        <v>53388.896304000002</v>
      </c>
    </row>
    <row r="1644" spans="1:14" ht="15" x14ac:dyDescent="0.25">
      <c r="A1644" s="65">
        <v>23372705000</v>
      </c>
      <c r="B1644" s="91" t="s">
        <v>1643</v>
      </c>
      <c r="C1644" s="56" t="s">
        <v>1805</v>
      </c>
      <c r="D1644" s="91" t="s">
        <v>1221</v>
      </c>
      <c r="E1644" s="92" t="s">
        <v>1537</v>
      </c>
      <c r="F1644" s="83" t="s">
        <v>1912</v>
      </c>
      <c r="G1644" s="93">
        <v>1</v>
      </c>
      <c r="H1644" s="103">
        <v>2.48</v>
      </c>
      <c r="I1644" s="79">
        <v>1026.54</v>
      </c>
      <c r="J1644" s="80">
        <f t="shared" si="143"/>
        <v>7.0002143121554061E-2</v>
      </c>
      <c r="K1644" s="7" cm="1">
        <f t="array" ref="K1644">INDEX('[2]pricelist external'!$J$3:$J$1649,MATCH(A1644,'[2]pricelist external'!$D$3:$D$1649,0),)</f>
        <v>1098.4000000000001</v>
      </c>
      <c r="L1644" s="25">
        <f t="shared" si="144"/>
        <v>62810.466240000002</v>
      </c>
      <c r="M1644" s="7">
        <f t="shared" si="145"/>
        <v>933.6400000000001</v>
      </c>
      <c r="N1644" s="25">
        <f t="shared" si="146"/>
        <v>53388.896304000002</v>
      </c>
    </row>
    <row r="1645" spans="1:14" ht="15" x14ac:dyDescent="0.25">
      <c r="A1645" s="65">
        <v>23372801000</v>
      </c>
      <c r="B1645" s="91" t="s">
        <v>1644</v>
      </c>
      <c r="C1645" s="56" t="s">
        <v>1805</v>
      </c>
      <c r="D1645" s="91" t="s">
        <v>1221</v>
      </c>
      <c r="E1645" s="92" t="s">
        <v>1537</v>
      </c>
      <c r="F1645" s="83" t="s">
        <v>1912</v>
      </c>
      <c r="G1645" s="93">
        <v>1</v>
      </c>
      <c r="H1645" s="103">
        <v>2.48</v>
      </c>
      <c r="I1645" s="79">
        <v>1026.54</v>
      </c>
      <c r="J1645" s="80">
        <f t="shared" si="143"/>
        <v>7.0002143121554061E-2</v>
      </c>
      <c r="K1645" s="7" cm="1">
        <f t="array" ref="K1645">INDEX('[2]pricelist external'!$J$3:$J$1649,MATCH(A1645,'[2]pricelist external'!$D$3:$D$1649,0),)</f>
        <v>1098.4000000000001</v>
      </c>
      <c r="L1645" s="25">
        <f t="shared" si="144"/>
        <v>62810.466240000002</v>
      </c>
      <c r="M1645" s="7">
        <f t="shared" si="145"/>
        <v>933.6400000000001</v>
      </c>
      <c r="N1645" s="25">
        <f t="shared" si="146"/>
        <v>53388.896304000002</v>
      </c>
    </row>
    <row r="1646" spans="1:14" ht="15" x14ac:dyDescent="0.25">
      <c r="A1646" s="65">
        <v>23372803000</v>
      </c>
      <c r="B1646" s="91" t="s">
        <v>1645</v>
      </c>
      <c r="C1646" s="56" t="s">
        <v>1805</v>
      </c>
      <c r="D1646" s="91" t="s">
        <v>1221</v>
      </c>
      <c r="E1646" s="92" t="s">
        <v>1537</v>
      </c>
      <c r="F1646" s="83">
        <v>4</v>
      </c>
      <c r="G1646" s="93">
        <v>1</v>
      </c>
      <c r="H1646" s="103">
        <v>2.48</v>
      </c>
      <c r="I1646" s="79">
        <v>1026.54</v>
      </c>
      <c r="J1646" s="80">
        <f t="shared" si="143"/>
        <v>7.0002143121554061E-2</v>
      </c>
      <c r="K1646" s="7" cm="1">
        <f t="array" ref="K1646">INDEX('[2]pricelist external'!$J$3:$J$1649,MATCH(A1646,'[2]pricelist external'!$D$3:$D$1649,0),)</f>
        <v>1098.4000000000001</v>
      </c>
      <c r="L1646" s="25">
        <f t="shared" si="144"/>
        <v>62810.466240000002</v>
      </c>
      <c r="M1646" s="7">
        <f t="shared" si="145"/>
        <v>933.6400000000001</v>
      </c>
      <c r="N1646" s="25">
        <f t="shared" si="146"/>
        <v>53388.896304000002</v>
      </c>
    </row>
    <row r="1647" spans="1:14" ht="15" x14ac:dyDescent="0.25">
      <c r="A1647" s="65">
        <v>23372803055</v>
      </c>
      <c r="B1647" s="91" t="s">
        <v>1646</v>
      </c>
      <c r="C1647" s="56" t="s">
        <v>1805</v>
      </c>
      <c r="D1647" s="91" t="s">
        <v>1221</v>
      </c>
      <c r="E1647" s="92" t="s">
        <v>1537</v>
      </c>
      <c r="F1647" s="83">
        <v>4</v>
      </c>
      <c r="G1647" s="93">
        <v>1</v>
      </c>
      <c r="H1647" s="103">
        <v>2.48</v>
      </c>
      <c r="I1647" s="79">
        <v>1026.54</v>
      </c>
      <c r="J1647" s="80">
        <f t="shared" si="143"/>
        <v>7.0002143121554061E-2</v>
      </c>
      <c r="K1647" s="7" cm="1">
        <f t="array" ref="K1647">INDEX('[2]pricelist external'!$J$3:$J$1649,MATCH(A1647,'[2]pricelist external'!$D$3:$D$1649,0),)</f>
        <v>1098.4000000000001</v>
      </c>
      <c r="L1647" s="25">
        <f t="shared" si="144"/>
        <v>62810.466240000002</v>
      </c>
      <c r="M1647" s="7">
        <f t="shared" si="145"/>
        <v>933.6400000000001</v>
      </c>
      <c r="N1647" s="25">
        <f t="shared" si="146"/>
        <v>53388.896304000002</v>
      </c>
    </row>
    <row r="1648" spans="1:14" ht="15" x14ac:dyDescent="0.25">
      <c r="A1648" s="65">
        <v>23372804000</v>
      </c>
      <c r="B1648" s="91" t="s">
        <v>1647</v>
      </c>
      <c r="C1648" s="56" t="s">
        <v>1805</v>
      </c>
      <c r="D1648" s="91" t="s">
        <v>1221</v>
      </c>
      <c r="E1648" s="92" t="s">
        <v>1537</v>
      </c>
      <c r="F1648" s="83">
        <v>4</v>
      </c>
      <c r="G1648" s="93">
        <v>1</v>
      </c>
      <c r="H1648" s="103">
        <v>2.48</v>
      </c>
      <c r="I1648" s="79">
        <v>1026.54</v>
      </c>
      <c r="J1648" s="80">
        <f t="shared" ref="J1648:J1711" si="147">K1648/I1648-1</f>
        <v>7.0002143121554061E-2</v>
      </c>
      <c r="K1648" s="7" cm="1">
        <f t="array" ref="K1648">INDEX('[2]pricelist external'!$J$3:$J$1649,MATCH(A1648,'[2]pricelist external'!$D$3:$D$1649,0),)</f>
        <v>1098.4000000000001</v>
      </c>
      <c r="L1648" s="25">
        <f t="shared" si="144"/>
        <v>62810.466240000002</v>
      </c>
      <c r="M1648" s="7">
        <f t="shared" si="145"/>
        <v>933.6400000000001</v>
      </c>
      <c r="N1648" s="25">
        <f t="shared" si="146"/>
        <v>53388.896304000002</v>
      </c>
    </row>
    <row r="1649" spans="1:14" ht="15" x14ac:dyDescent="0.25">
      <c r="A1649" s="65">
        <v>23372804055</v>
      </c>
      <c r="B1649" s="91" t="s">
        <v>1648</v>
      </c>
      <c r="C1649" s="56" t="s">
        <v>1805</v>
      </c>
      <c r="D1649" s="91" t="s">
        <v>1221</v>
      </c>
      <c r="E1649" s="92" t="s">
        <v>1537</v>
      </c>
      <c r="F1649" s="83">
        <v>4</v>
      </c>
      <c r="G1649" s="93">
        <v>1</v>
      </c>
      <c r="H1649" s="103">
        <v>2.48</v>
      </c>
      <c r="I1649" s="79">
        <v>1026.54</v>
      </c>
      <c r="J1649" s="80">
        <f t="shared" si="147"/>
        <v>7.0002143121554061E-2</v>
      </c>
      <c r="K1649" s="7" cm="1">
        <f t="array" ref="K1649">INDEX('[2]pricelist external'!$J$3:$J$1649,MATCH(A1649,'[2]pricelist external'!$D$3:$D$1649,0),)</f>
        <v>1098.4000000000001</v>
      </c>
      <c r="L1649" s="25">
        <f t="shared" si="144"/>
        <v>62810.466240000002</v>
      </c>
      <c r="M1649" s="7">
        <f t="shared" si="145"/>
        <v>933.6400000000001</v>
      </c>
      <c r="N1649" s="25">
        <f t="shared" si="146"/>
        <v>53388.896304000002</v>
      </c>
    </row>
    <row r="1650" spans="1:14" ht="15" x14ac:dyDescent="0.25">
      <c r="A1650" s="65">
        <v>23372805000</v>
      </c>
      <c r="B1650" s="91" t="s">
        <v>1649</v>
      </c>
      <c r="C1650" s="56" t="s">
        <v>1805</v>
      </c>
      <c r="D1650" s="91" t="s">
        <v>1221</v>
      </c>
      <c r="E1650" s="92" t="s">
        <v>1537</v>
      </c>
      <c r="F1650" s="83">
        <v>4</v>
      </c>
      <c r="G1650" s="93">
        <v>1</v>
      </c>
      <c r="H1650" s="103">
        <v>2.48</v>
      </c>
      <c r="I1650" s="79">
        <v>982.78</v>
      </c>
      <c r="J1650" s="80">
        <f t="shared" si="147"/>
        <v>6.9995319400069089E-2</v>
      </c>
      <c r="K1650" s="7" cm="1">
        <f t="array" ref="K1650">INDEX('[2]pricelist external'!$J$3:$J$1649,MATCH(A1650,'[2]pricelist external'!$D$3:$D$1649,0),)</f>
        <v>1051.57</v>
      </c>
      <c r="L1650" s="25">
        <f t="shared" si="144"/>
        <v>60132.558251999995</v>
      </c>
      <c r="M1650" s="7">
        <f t="shared" si="145"/>
        <v>893.83449999999993</v>
      </c>
      <c r="N1650" s="25">
        <f t="shared" si="146"/>
        <v>51112.674514199993</v>
      </c>
    </row>
    <row r="1651" spans="1:14" ht="15" x14ac:dyDescent="0.25">
      <c r="A1651" s="65">
        <v>23372805055</v>
      </c>
      <c r="B1651" s="91" t="s">
        <v>1650</v>
      </c>
      <c r="C1651" s="56" t="s">
        <v>1805</v>
      </c>
      <c r="D1651" s="91" t="s">
        <v>1221</v>
      </c>
      <c r="E1651" s="92" t="s">
        <v>1537</v>
      </c>
      <c r="F1651" s="83">
        <v>4</v>
      </c>
      <c r="G1651" s="93">
        <v>1</v>
      </c>
      <c r="H1651" s="103">
        <v>2.48</v>
      </c>
      <c r="I1651" s="79">
        <v>1026.54</v>
      </c>
      <c r="J1651" s="80">
        <f t="shared" si="147"/>
        <v>7.0002143121554061E-2</v>
      </c>
      <c r="K1651" s="7" cm="1">
        <f t="array" ref="K1651">INDEX('[2]pricelist external'!$J$3:$J$1649,MATCH(A1651,'[2]pricelist external'!$D$3:$D$1649,0),)</f>
        <v>1098.4000000000001</v>
      </c>
      <c r="L1651" s="25">
        <f t="shared" si="144"/>
        <v>62810.466240000002</v>
      </c>
      <c r="M1651" s="7">
        <f t="shared" si="145"/>
        <v>933.6400000000001</v>
      </c>
      <c r="N1651" s="25">
        <f t="shared" si="146"/>
        <v>53388.896304000002</v>
      </c>
    </row>
    <row r="1652" spans="1:14" ht="15" x14ac:dyDescent="0.25">
      <c r="A1652" s="65">
        <v>23372851000</v>
      </c>
      <c r="B1652" s="91" t="s">
        <v>1651</v>
      </c>
      <c r="C1652" s="56" t="s">
        <v>1805</v>
      </c>
      <c r="D1652" s="91" t="s">
        <v>1221</v>
      </c>
      <c r="E1652" s="92" t="s">
        <v>1537</v>
      </c>
      <c r="F1652" s="83" t="s">
        <v>1912</v>
      </c>
      <c r="G1652" s="93">
        <v>1</v>
      </c>
      <c r="H1652" s="103">
        <v>2.48</v>
      </c>
      <c r="I1652" s="79">
        <v>1026.54</v>
      </c>
      <c r="J1652" s="80">
        <f t="shared" si="147"/>
        <v>7.0002143121554061E-2</v>
      </c>
      <c r="K1652" s="7" cm="1">
        <f t="array" ref="K1652">INDEX('[2]pricelist external'!$J$3:$J$1649,MATCH(A1652,'[2]pricelist external'!$D$3:$D$1649,0),)</f>
        <v>1098.4000000000001</v>
      </c>
      <c r="L1652" s="25">
        <f t="shared" si="144"/>
        <v>62810.466240000002</v>
      </c>
      <c r="M1652" s="7">
        <f t="shared" si="145"/>
        <v>933.6400000000001</v>
      </c>
      <c r="N1652" s="25">
        <f t="shared" si="146"/>
        <v>53388.896304000002</v>
      </c>
    </row>
    <row r="1653" spans="1:14" ht="15" x14ac:dyDescent="0.25">
      <c r="A1653" s="65">
        <v>23372853000</v>
      </c>
      <c r="B1653" s="91" t="s">
        <v>1652</v>
      </c>
      <c r="C1653" s="56" t="s">
        <v>1805</v>
      </c>
      <c r="D1653" s="91" t="s">
        <v>1221</v>
      </c>
      <c r="E1653" s="92" t="s">
        <v>1537</v>
      </c>
      <c r="F1653" s="83" t="s">
        <v>1912</v>
      </c>
      <c r="G1653" s="93">
        <v>1</v>
      </c>
      <c r="H1653" s="103">
        <v>2.48</v>
      </c>
      <c r="I1653" s="79">
        <v>1026.54</v>
      </c>
      <c r="J1653" s="80">
        <f t="shared" si="147"/>
        <v>7.0002143121554061E-2</v>
      </c>
      <c r="K1653" s="7" cm="1">
        <f t="array" ref="K1653">INDEX('[2]pricelist external'!$J$3:$J$1649,MATCH(A1653,'[2]pricelist external'!$D$3:$D$1649,0),)</f>
        <v>1098.4000000000001</v>
      </c>
      <c r="L1653" s="25">
        <f t="shared" si="144"/>
        <v>62810.466240000002</v>
      </c>
      <c r="M1653" s="7">
        <f t="shared" si="145"/>
        <v>933.6400000000001</v>
      </c>
      <c r="N1653" s="25">
        <f t="shared" si="146"/>
        <v>53388.896304000002</v>
      </c>
    </row>
    <row r="1654" spans="1:14" ht="15" x14ac:dyDescent="0.25">
      <c r="A1654" s="65">
        <v>23372854000</v>
      </c>
      <c r="B1654" s="91" t="s">
        <v>1653</v>
      </c>
      <c r="C1654" s="56" t="s">
        <v>1805</v>
      </c>
      <c r="D1654" s="91" t="s">
        <v>1221</v>
      </c>
      <c r="E1654" s="92" t="s">
        <v>1537</v>
      </c>
      <c r="F1654" s="83" t="s">
        <v>1912</v>
      </c>
      <c r="G1654" s="93">
        <v>1</v>
      </c>
      <c r="H1654" s="103">
        <v>2.48</v>
      </c>
      <c r="I1654" s="79">
        <v>1026.54</v>
      </c>
      <c r="J1654" s="80">
        <f t="shared" si="147"/>
        <v>7.0002143121554061E-2</v>
      </c>
      <c r="K1654" s="7" cm="1">
        <f t="array" ref="K1654">INDEX('[2]pricelist external'!$J$3:$J$1649,MATCH(A1654,'[2]pricelist external'!$D$3:$D$1649,0),)</f>
        <v>1098.4000000000001</v>
      </c>
      <c r="L1654" s="25">
        <f t="shared" si="144"/>
        <v>62810.466240000002</v>
      </c>
      <c r="M1654" s="7">
        <f t="shared" si="145"/>
        <v>933.6400000000001</v>
      </c>
      <c r="N1654" s="25">
        <f t="shared" si="146"/>
        <v>53388.896304000002</v>
      </c>
    </row>
    <row r="1655" spans="1:14" ht="15" x14ac:dyDescent="0.25">
      <c r="A1655" s="65">
        <v>23372855000</v>
      </c>
      <c r="B1655" s="91" t="s">
        <v>1654</v>
      </c>
      <c r="C1655" s="56" t="s">
        <v>1805</v>
      </c>
      <c r="D1655" s="91" t="s">
        <v>1221</v>
      </c>
      <c r="E1655" s="92" t="s">
        <v>1537</v>
      </c>
      <c r="F1655" s="83" t="s">
        <v>1912</v>
      </c>
      <c r="G1655" s="93">
        <v>1</v>
      </c>
      <c r="H1655" s="103">
        <v>2.48</v>
      </c>
      <c r="I1655" s="79">
        <v>1026.54</v>
      </c>
      <c r="J1655" s="80">
        <f t="shared" si="147"/>
        <v>7.0002143121554061E-2</v>
      </c>
      <c r="K1655" s="7" cm="1">
        <f t="array" ref="K1655">INDEX('[2]pricelist external'!$J$3:$J$1649,MATCH(A1655,'[2]pricelist external'!$D$3:$D$1649,0),)</f>
        <v>1098.4000000000001</v>
      </c>
      <c r="L1655" s="25">
        <f t="shared" si="144"/>
        <v>62810.466240000002</v>
      </c>
      <c r="M1655" s="7">
        <f t="shared" si="145"/>
        <v>933.6400000000001</v>
      </c>
      <c r="N1655" s="25">
        <f t="shared" si="146"/>
        <v>53388.896304000002</v>
      </c>
    </row>
    <row r="1656" spans="1:14" ht="15" x14ac:dyDescent="0.25">
      <c r="A1656" s="61">
        <v>28113000000</v>
      </c>
      <c r="B1656" s="86" t="s">
        <v>1656</v>
      </c>
      <c r="C1656" s="52" t="s">
        <v>1804</v>
      </c>
      <c r="D1656" s="86" t="s">
        <v>1655</v>
      </c>
      <c r="E1656" s="87" t="s">
        <v>1657</v>
      </c>
      <c r="F1656" s="83">
        <v>3</v>
      </c>
      <c r="G1656" s="88">
        <v>1</v>
      </c>
      <c r="H1656" s="89">
        <v>0.06</v>
      </c>
      <c r="I1656" s="79">
        <v>19.21</v>
      </c>
      <c r="J1656" s="80">
        <f t="shared" si="147"/>
        <v>6.9755335762623716E-2</v>
      </c>
      <c r="K1656" s="7" cm="1">
        <f t="array" ref="K1656">INDEX('[2]pricelist external'!$J$3:$J$1649,MATCH(A1656,'[2]pricelist external'!$D$3:$D$1649,0),)</f>
        <v>20.55</v>
      </c>
      <c r="L1656" s="25">
        <f t="shared" si="144"/>
        <v>1175.1229800000001</v>
      </c>
      <c r="M1656" s="7">
        <f t="shared" si="145"/>
        <v>17.467500000000001</v>
      </c>
      <c r="N1656" s="25">
        <f t="shared" si="146"/>
        <v>998.85453300000006</v>
      </c>
    </row>
    <row r="1657" spans="1:14" ht="15" x14ac:dyDescent="0.25">
      <c r="A1657" s="61">
        <v>28113000002</v>
      </c>
      <c r="B1657" s="86" t="s">
        <v>1658</v>
      </c>
      <c r="C1657" s="52" t="s">
        <v>1804</v>
      </c>
      <c r="D1657" s="86" t="s">
        <v>1655</v>
      </c>
      <c r="E1657" s="87" t="s">
        <v>1657</v>
      </c>
      <c r="F1657" s="83" t="s">
        <v>1912</v>
      </c>
      <c r="G1657" s="88">
        <v>1</v>
      </c>
      <c r="H1657" s="89">
        <v>0.06</v>
      </c>
      <c r="I1657" s="79">
        <v>21.35</v>
      </c>
      <c r="J1657" s="80">
        <f t="shared" si="147"/>
        <v>6.9789227166276335E-2</v>
      </c>
      <c r="K1657" s="7" cm="1">
        <f t="array" ref="K1657">INDEX('[2]pricelist external'!$J$3:$J$1649,MATCH(A1657,'[2]pricelist external'!$D$3:$D$1649,0),)</f>
        <v>22.84</v>
      </c>
      <c r="L1657" s="25">
        <f t="shared" si="144"/>
        <v>1306.0734239999999</v>
      </c>
      <c r="M1657" s="7">
        <f t="shared" si="145"/>
        <v>19.413999999999998</v>
      </c>
      <c r="N1657" s="25">
        <f t="shared" si="146"/>
        <v>1110.1624103999998</v>
      </c>
    </row>
    <row r="1658" spans="1:14" ht="15" x14ac:dyDescent="0.25">
      <c r="A1658" s="60">
        <v>28113000007</v>
      </c>
      <c r="B1658" s="81" t="s">
        <v>1659</v>
      </c>
      <c r="C1658" s="51" t="s">
        <v>1804</v>
      </c>
      <c r="D1658" s="81" t="s">
        <v>1655</v>
      </c>
      <c r="E1658" s="82" t="s">
        <v>1657</v>
      </c>
      <c r="F1658" s="83" t="s">
        <v>1912</v>
      </c>
      <c r="G1658" s="84">
        <v>1</v>
      </c>
      <c r="H1658" s="85">
        <v>0.06</v>
      </c>
      <c r="I1658" s="79">
        <v>25.64</v>
      </c>
      <c r="J1658" s="80">
        <f t="shared" si="147"/>
        <v>6.9812792511700472E-2</v>
      </c>
      <c r="K1658" s="7" cm="1">
        <f t="array" ref="K1658">INDEX('[2]pricelist external'!$J$3:$J$1649,MATCH(A1658,'[2]pricelist external'!$D$3:$D$1649,0),)</f>
        <v>27.43</v>
      </c>
      <c r="L1658" s="25">
        <f t="shared" si="144"/>
        <v>1568.5461479999999</v>
      </c>
      <c r="M1658" s="7">
        <f t="shared" si="145"/>
        <v>23.3155</v>
      </c>
      <c r="N1658" s="25">
        <f t="shared" si="146"/>
        <v>1333.2642258000001</v>
      </c>
    </row>
    <row r="1659" spans="1:14" ht="15" x14ac:dyDescent="0.25">
      <c r="A1659" s="61">
        <v>28113000008</v>
      </c>
      <c r="B1659" s="86" t="s">
        <v>1660</v>
      </c>
      <c r="C1659" s="52" t="s">
        <v>1804</v>
      </c>
      <c r="D1659" s="86" t="s">
        <v>1655</v>
      </c>
      <c r="E1659" s="87" t="s">
        <v>1657</v>
      </c>
      <c r="F1659" s="83" t="s">
        <v>1912</v>
      </c>
      <c r="G1659" s="88">
        <v>1</v>
      </c>
      <c r="H1659" s="89">
        <v>0.06</v>
      </c>
      <c r="I1659" s="79">
        <v>25.98</v>
      </c>
      <c r="J1659" s="80">
        <f t="shared" si="147"/>
        <v>7.005388760585074E-2</v>
      </c>
      <c r="K1659" s="7" cm="1">
        <f t="array" ref="K1659">INDEX('[2]pricelist external'!$J$3:$J$1649,MATCH(A1659,'[2]pricelist external'!$D$3:$D$1649,0),)</f>
        <v>27.8</v>
      </c>
      <c r="L1659" s="25">
        <f t="shared" si="144"/>
        <v>1589.70408</v>
      </c>
      <c r="M1659" s="7">
        <f t="shared" si="145"/>
        <v>23.63</v>
      </c>
      <c r="N1659" s="25">
        <f t="shared" si="146"/>
        <v>1351.248468</v>
      </c>
    </row>
    <row r="1660" spans="1:14" ht="15" x14ac:dyDescent="0.25">
      <c r="A1660" s="63">
        <v>28113000011</v>
      </c>
      <c r="B1660" s="91" t="s">
        <v>1661</v>
      </c>
      <c r="C1660" s="54" t="s">
        <v>1804</v>
      </c>
      <c r="D1660" s="91" t="s">
        <v>1655</v>
      </c>
      <c r="E1660" s="92" t="s">
        <v>1657</v>
      </c>
      <c r="F1660" s="83" t="s">
        <v>1912</v>
      </c>
      <c r="G1660" s="93">
        <v>1</v>
      </c>
      <c r="H1660" s="94">
        <v>0.05</v>
      </c>
      <c r="I1660" s="79">
        <v>10.54</v>
      </c>
      <c r="J1660" s="80">
        <f t="shared" si="147"/>
        <v>7.0208728652751518E-2</v>
      </c>
      <c r="K1660" s="7" cm="1">
        <f t="array" ref="K1660">INDEX('[2]pricelist external'!$J$3:$J$1649,MATCH(A1660,'[2]pricelist external'!$D$3:$D$1649,0),)</f>
        <v>11.28</v>
      </c>
      <c r="L1660" s="25">
        <f t="shared" si="144"/>
        <v>645.03100799999993</v>
      </c>
      <c r="M1660" s="7">
        <f t="shared" si="145"/>
        <v>9.5879999999999992</v>
      </c>
      <c r="N1660" s="25">
        <f t="shared" si="146"/>
        <v>548.27635679999992</v>
      </c>
    </row>
    <row r="1661" spans="1:14" ht="15" x14ac:dyDescent="0.25">
      <c r="A1661" s="63">
        <v>28113000019</v>
      </c>
      <c r="B1661" s="91" t="s">
        <v>1662</v>
      </c>
      <c r="C1661" s="54" t="s">
        <v>1804</v>
      </c>
      <c r="D1661" s="91" t="s">
        <v>1655</v>
      </c>
      <c r="E1661" s="92" t="s">
        <v>1657</v>
      </c>
      <c r="F1661" s="83" t="s">
        <v>1912</v>
      </c>
      <c r="G1661" s="93">
        <v>1</v>
      </c>
      <c r="H1661" s="94">
        <v>0.05</v>
      </c>
      <c r="I1661" s="79">
        <v>10.54</v>
      </c>
      <c r="J1661" s="80">
        <f t="shared" si="147"/>
        <v>7.0208728652751518E-2</v>
      </c>
      <c r="K1661" s="7" cm="1">
        <f t="array" ref="K1661">INDEX('[2]pricelist external'!$J$3:$J$1649,MATCH(A1661,'[2]pricelist external'!$D$3:$D$1649,0),)</f>
        <v>11.28</v>
      </c>
      <c r="L1661" s="25">
        <f t="shared" si="144"/>
        <v>645.03100799999993</v>
      </c>
      <c r="M1661" s="7">
        <f t="shared" si="145"/>
        <v>9.5879999999999992</v>
      </c>
      <c r="N1661" s="25">
        <f t="shared" si="146"/>
        <v>548.27635679999992</v>
      </c>
    </row>
    <row r="1662" spans="1:14" ht="15" x14ac:dyDescent="0.25">
      <c r="A1662" s="63">
        <v>28113000027</v>
      </c>
      <c r="B1662" s="91" t="s">
        <v>1664</v>
      </c>
      <c r="C1662" s="54" t="s">
        <v>1804</v>
      </c>
      <c r="D1662" s="91" t="s">
        <v>1663</v>
      </c>
      <c r="E1662" s="92" t="s">
        <v>1657</v>
      </c>
      <c r="F1662" s="83" t="s">
        <v>1912</v>
      </c>
      <c r="G1662" s="93">
        <v>1</v>
      </c>
      <c r="H1662" s="94">
        <v>0.05</v>
      </c>
      <c r="I1662" s="79">
        <v>12.86</v>
      </c>
      <c r="J1662" s="80">
        <f t="shared" si="147"/>
        <v>6.998444790046654E-2</v>
      </c>
      <c r="K1662" s="7" cm="1">
        <f t="array" ref="K1662">INDEX('[2]pricelist external'!$J$3:$J$1649,MATCH(A1662,'[2]pricelist external'!$D$3:$D$1649,0),)</f>
        <v>13.76</v>
      </c>
      <c r="L1662" s="25">
        <f t="shared" si="144"/>
        <v>786.84633599999995</v>
      </c>
      <c r="M1662" s="7">
        <f t="shared" si="145"/>
        <v>11.696</v>
      </c>
      <c r="N1662" s="25">
        <f t="shared" si="146"/>
        <v>668.81938559999992</v>
      </c>
    </row>
    <row r="1663" spans="1:14" ht="15" x14ac:dyDescent="0.25">
      <c r="A1663" s="63">
        <v>28113000028</v>
      </c>
      <c r="B1663" s="91" t="s">
        <v>1665</v>
      </c>
      <c r="C1663" s="54" t="s">
        <v>1804</v>
      </c>
      <c r="D1663" s="91" t="s">
        <v>1663</v>
      </c>
      <c r="E1663" s="92" t="s">
        <v>1657</v>
      </c>
      <c r="F1663" s="83" t="s">
        <v>1912</v>
      </c>
      <c r="G1663" s="93">
        <v>1</v>
      </c>
      <c r="H1663" s="94">
        <v>0.05</v>
      </c>
      <c r="I1663" s="79">
        <v>12.86</v>
      </c>
      <c r="J1663" s="80">
        <f t="shared" si="147"/>
        <v>6.998444790046654E-2</v>
      </c>
      <c r="K1663" s="7" cm="1">
        <f t="array" ref="K1663">INDEX('[2]pricelist external'!$J$3:$J$1649,MATCH(A1663,'[2]pricelist external'!$D$3:$D$1649,0),)</f>
        <v>13.76</v>
      </c>
      <c r="L1663" s="25">
        <f t="shared" si="144"/>
        <v>786.84633599999995</v>
      </c>
      <c r="M1663" s="7">
        <f t="shared" si="145"/>
        <v>11.696</v>
      </c>
      <c r="N1663" s="25">
        <f t="shared" si="146"/>
        <v>668.81938559999992</v>
      </c>
    </row>
    <row r="1664" spans="1:14" ht="15" x14ac:dyDescent="0.25">
      <c r="A1664" s="63">
        <v>28113000031</v>
      </c>
      <c r="B1664" s="91" t="s">
        <v>1666</v>
      </c>
      <c r="C1664" s="54" t="s">
        <v>1804</v>
      </c>
      <c r="D1664" s="91" t="s">
        <v>1663</v>
      </c>
      <c r="E1664" s="92" t="s">
        <v>1657</v>
      </c>
      <c r="F1664" s="83" t="s">
        <v>1912</v>
      </c>
      <c r="G1664" s="93">
        <v>1</v>
      </c>
      <c r="H1664" s="94">
        <v>0.05</v>
      </c>
      <c r="I1664" s="79">
        <v>13.21</v>
      </c>
      <c r="J1664" s="80">
        <f t="shared" si="147"/>
        <v>6.9644208932626794E-2</v>
      </c>
      <c r="K1664" s="7" cm="1">
        <f t="array" ref="K1664">INDEX('[2]pricelist external'!$J$3:$J$1649,MATCH(A1664,'[2]pricelist external'!$D$3:$D$1649,0),)</f>
        <v>14.13</v>
      </c>
      <c r="L1664" s="25">
        <f t="shared" si="144"/>
        <v>808.00426800000002</v>
      </c>
      <c r="M1664" s="7">
        <f t="shared" si="145"/>
        <v>12.0105</v>
      </c>
      <c r="N1664" s="25">
        <f t="shared" si="146"/>
        <v>686.80362779999996</v>
      </c>
    </row>
    <row r="1665" spans="1:14" ht="15" x14ac:dyDescent="0.25">
      <c r="A1665" s="63">
        <v>28113000032</v>
      </c>
      <c r="B1665" s="91" t="s">
        <v>1667</v>
      </c>
      <c r="C1665" s="54" t="s">
        <v>1804</v>
      </c>
      <c r="D1665" s="91" t="s">
        <v>1663</v>
      </c>
      <c r="E1665" s="92" t="s">
        <v>1657</v>
      </c>
      <c r="F1665" s="83" t="s">
        <v>1912</v>
      </c>
      <c r="G1665" s="93">
        <v>1</v>
      </c>
      <c r="H1665" s="94">
        <v>0.05</v>
      </c>
      <c r="I1665" s="79">
        <v>13.21</v>
      </c>
      <c r="J1665" s="80">
        <f t="shared" si="147"/>
        <v>6.9644208932626794E-2</v>
      </c>
      <c r="K1665" s="7" cm="1">
        <f t="array" ref="K1665">INDEX('[2]pricelist external'!$J$3:$J$1649,MATCH(A1665,'[2]pricelist external'!$D$3:$D$1649,0),)</f>
        <v>14.13</v>
      </c>
      <c r="L1665" s="25">
        <f t="shared" si="144"/>
        <v>808.00426800000002</v>
      </c>
      <c r="M1665" s="7">
        <f t="shared" si="145"/>
        <v>12.0105</v>
      </c>
      <c r="N1665" s="25">
        <f t="shared" si="146"/>
        <v>686.80362779999996</v>
      </c>
    </row>
    <row r="1666" spans="1:14" ht="15" x14ac:dyDescent="0.25">
      <c r="A1666" s="63">
        <v>28213000000</v>
      </c>
      <c r="B1666" s="91" t="s">
        <v>1668</v>
      </c>
      <c r="C1666" s="54" t="s">
        <v>1803</v>
      </c>
      <c r="D1666" s="91" t="s">
        <v>1655</v>
      </c>
      <c r="E1666" s="92" t="s">
        <v>1669</v>
      </c>
      <c r="F1666" s="83">
        <v>3</v>
      </c>
      <c r="G1666" s="93">
        <v>1</v>
      </c>
      <c r="H1666" s="94">
        <v>0.02</v>
      </c>
      <c r="I1666" s="79">
        <v>8.5399999999999991</v>
      </c>
      <c r="J1666" s="80">
        <f t="shared" si="147"/>
        <v>7.0257611241217877E-2</v>
      </c>
      <c r="K1666" s="7" cm="1">
        <f t="array" ref="K1666">INDEX('[2]pricelist external'!$J$3:$J$1649,MATCH(A1666,'[2]pricelist external'!$D$3:$D$1649,0),)</f>
        <v>9.14</v>
      </c>
      <c r="L1666" s="25">
        <f t="shared" si="144"/>
        <v>522.65810399999998</v>
      </c>
      <c r="M1666" s="7">
        <f t="shared" si="145"/>
        <v>7.7690000000000001</v>
      </c>
      <c r="N1666" s="25">
        <f t="shared" si="146"/>
        <v>444.25938839999998</v>
      </c>
    </row>
    <row r="1667" spans="1:14" ht="15" x14ac:dyDescent="0.25">
      <c r="A1667" s="63">
        <v>28213000001</v>
      </c>
      <c r="B1667" s="91" t="s">
        <v>1670</v>
      </c>
      <c r="C1667" s="54" t="s">
        <v>1803</v>
      </c>
      <c r="D1667" s="91" t="s">
        <v>1655</v>
      </c>
      <c r="E1667" s="92" t="s">
        <v>1669</v>
      </c>
      <c r="F1667" s="83">
        <v>3</v>
      </c>
      <c r="G1667" s="93">
        <v>1</v>
      </c>
      <c r="H1667" s="94">
        <v>0.02</v>
      </c>
      <c r="I1667" s="79">
        <v>8.5399999999999991</v>
      </c>
      <c r="J1667" s="80">
        <f t="shared" si="147"/>
        <v>7.0257611241217877E-2</v>
      </c>
      <c r="K1667" s="7" cm="1">
        <f t="array" ref="K1667">INDEX('[2]pricelist external'!$J$3:$J$1649,MATCH(A1667,'[2]pricelist external'!$D$3:$D$1649,0),)</f>
        <v>9.14</v>
      </c>
      <c r="L1667" s="25">
        <f t="shared" si="144"/>
        <v>522.65810399999998</v>
      </c>
      <c r="M1667" s="7">
        <f t="shared" si="145"/>
        <v>7.7690000000000001</v>
      </c>
      <c r="N1667" s="25">
        <f t="shared" si="146"/>
        <v>444.25938839999998</v>
      </c>
    </row>
    <row r="1668" spans="1:14" ht="15" x14ac:dyDescent="0.25">
      <c r="A1668" s="63">
        <v>28213000006</v>
      </c>
      <c r="B1668" s="91" t="s">
        <v>1672</v>
      </c>
      <c r="C1668" s="54" t="s">
        <v>1803</v>
      </c>
      <c r="D1668" s="91" t="s">
        <v>1671</v>
      </c>
      <c r="E1668" s="92" t="s">
        <v>1673</v>
      </c>
      <c r="F1668" s="83">
        <v>3</v>
      </c>
      <c r="G1668" s="93">
        <v>1</v>
      </c>
      <c r="H1668" s="94">
        <v>0.02</v>
      </c>
      <c r="I1668" s="79">
        <v>71.5</v>
      </c>
      <c r="J1668" s="80">
        <f t="shared" si="147"/>
        <v>7.006993006993012E-2</v>
      </c>
      <c r="K1668" s="7" cm="1">
        <f t="array" ref="K1668">INDEX('[2]pricelist external'!$J$3:$J$1649,MATCH(A1668,'[2]pricelist external'!$D$3:$D$1649,0),)</f>
        <v>76.510000000000005</v>
      </c>
      <c r="L1668" s="25">
        <f t="shared" si="144"/>
        <v>4375.117236</v>
      </c>
      <c r="M1668" s="7">
        <f t="shared" si="145"/>
        <v>65.033500000000004</v>
      </c>
      <c r="N1668" s="25">
        <f t="shared" si="146"/>
        <v>3718.8496506000001</v>
      </c>
    </row>
    <row r="1669" spans="1:14" ht="15" x14ac:dyDescent="0.25">
      <c r="A1669" s="63">
        <v>28213000007</v>
      </c>
      <c r="B1669" s="91" t="s">
        <v>1674</v>
      </c>
      <c r="C1669" s="54" t="s">
        <v>1803</v>
      </c>
      <c r="D1669" s="91" t="s">
        <v>1671</v>
      </c>
      <c r="E1669" s="92" t="s">
        <v>1673</v>
      </c>
      <c r="F1669" s="83">
        <v>3</v>
      </c>
      <c r="G1669" s="93">
        <v>1</v>
      </c>
      <c r="H1669" s="94">
        <v>0.02</v>
      </c>
      <c r="I1669" s="79">
        <v>59.66</v>
      </c>
      <c r="J1669" s="80">
        <f t="shared" si="147"/>
        <v>7.006369426751613E-2</v>
      </c>
      <c r="K1669" s="7" cm="1">
        <f t="array" ref="K1669">INDEX('[2]pricelist external'!$J$3:$J$1649,MATCH(A1669,'[2]pricelist external'!$D$3:$D$1649,0),)</f>
        <v>63.84</v>
      </c>
      <c r="L1669" s="25">
        <f t="shared" si="144"/>
        <v>3650.6010240000001</v>
      </c>
      <c r="M1669" s="7">
        <f t="shared" si="145"/>
        <v>54.264000000000003</v>
      </c>
      <c r="N1669" s="25">
        <f t="shared" si="146"/>
        <v>3103.0108703999999</v>
      </c>
    </row>
    <row r="1670" spans="1:14" ht="15" x14ac:dyDescent="0.25">
      <c r="A1670" s="63">
        <v>28213000009</v>
      </c>
      <c r="B1670" s="91" t="s">
        <v>1675</v>
      </c>
      <c r="C1670" s="54" t="s">
        <v>1803</v>
      </c>
      <c r="D1670" s="91" t="s">
        <v>1671</v>
      </c>
      <c r="E1670" s="92" t="s">
        <v>1673</v>
      </c>
      <c r="F1670" s="83">
        <v>3</v>
      </c>
      <c r="G1670" s="93">
        <v>1</v>
      </c>
      <c r="H1670" s="94">
        <v>0.02</v>
      </c>
      <c r="I1670" s="79">
        <v>59.66</v>
      </c>
      <c r="J1670" s="80">
        <f t="shared" si="147"/>
        <v>7.006369426751613E-2</v>
      </c>
      <c r="K1670" s="7" cm="1">
        <f t="array" ref="K1670">INDEX('[2]pricelist external'!$J$3:$J$1649,MATCH(A1670,'[2]pricelist external'!$D$3:$D$1649,0),)</f>
        <v>63.84</v>
      </c>
      <c r="L1670" s="25">
        <f t="shared" si="144"/>
        <v>3650.6010240000001</v>
      </c>
      <c r="M1670" s="7">
        <f t="shared" si="145"/>
        <v>54.264000000000003</v>
      </c>
      <c r="N1670" s="25">
        <f t="shared" si="146"/>
        <v>3103.0108703999999</v>
      </c>
    </row>
    <row r="1671" spans="1:14" ht="15" x14ac:dyDescent="0.25">
      <c r="A1671" s="63">
        <v>28213000011</v>
      </c>
      <c r="B1671" s="91" t="s">
        <v>1676</v>
      </c>
      <c r="C1671" s="54" t="s">
        <v>1803</v>
      </c>
      <c r="D1671" s="91" t="s">
        <v>1671</v>
      </c>
      <c r="E1671" s="92" t="s">
        <v>1673</v>
      </c>
      <c r="F1671" s="83">
        <v>3</v>
      </c>
      <c r="G1671" s="93">
        <v>1</v>
      </c>
      <c r="H1671" s="94">
        <v>0.02</v>
      </c>
      <c r="I1671" s="79">
        <v>71.5</v>
      </c>
      <c r="J1671" s="80">
        <f t="shared" si="147"/>
        <v>7.006993006993012E-2</v>
      </c>
      <c r="K1671" s="7" cm="1">
        <f t="array" ref="K1671">INDEX('[2]pricelist external'!$J$3:$J$1649,MATCH(A1671,'[2]pricelist external'!$D$3:$D$1649,0),)</f>
        <v>76.510000000000005</v>
      </c>
      <c r="L1671" s="25">
        <f t="shared" si="144"/>
        <v>4375.117236</v>
      </c>
      <c r="M1671" s="7">
        <f t="shared" si="145"/>
        <v>65.033500000000004</v>
      </c>
      <c r="N1671" s="25">
        <f t="shared" si="146"/>
        <v>3718.8496506000001</v>
      </c>
    </row>
    <row r="1672" spans="1:14" ht="15" x14ac:dyDescent="0.25">
      <c r="A1672" s="63">
        <v>28213000012</v>
      </c>
      <c r="B1672" s="91" t="s">
        <v>1677</v>
      </c>
      <c r="C1672" s="54" t="s">
        <v>1803</v>
      </c>
      <c r="D1672" s="91" t="s">
        <v>1671</v>
      </c>
      <c r="E1672" s="92" t="s">
        <v>1673</v>
      </c>
      <c r="F1672" s="83">
        <v>3</v>
      </c>
      <c r="G1672" s="93">
        <v>1</v>
      </c>
      <c r="H1672" s="94">
        <v>0.02</v>
      </c>
      <c r="I1672" s="79">
        <v>71.5</v>
      </c>
      <c r="J1672" s="80">
        <f t="shared" si="147"/>
        <v>7.006993006993012E-2</v>
      </c>
      <c r="K1672" s="7" cm="1">
        <f t="array" ref="K1672">INDEX('[2]pricelist external'!$J$3:$J$1649,MATCH(A1672,'[2]pricelist external'!$D$3:$D$1649,0),)</f>
        <v>76.510000000000005</v>
      </c>
      <c r="L1672" s="25">
        <f t="shared" si="144"/>
        <v>4375.117236</v>
      </c>
      <c r="M1672" s="7">
        <f t="shared" si="145"/>
        <v>65.033500000000004</v>
      </c>
      <c r="N1672" s="25">
        <f t="shared" si="146"/>
        <v>3718.8496506000001</v>
      </c>
    </row>
    <row r="1673" spans="1:14" ht="15" x14ac:dyDescent="0.25">
      <c r="A1673" s="63">
        <v>28213000013</v>
      </c>
      <c r="B1673" s="91" t="s">
        <v>1678</v>
      </c>
      <c r="C1673" s="54" t="s">
        <v>1803</v>
      </c>
      <c r="D1673" s="91" t="s">
        <v>1671</v>
      </c>
      <c r="E1673" s="92" t="s">
        <v>1673</v>
      </c>
      <c r="F1673" s="83">
        <v>3</v>
      </c>
      <c r="G1673" s="93">
        <v>1</v>
      </c>
      <c r="H1673" s="94">
        <v>0.02</v>
      </c>
      <c r="I1673" s="79">
        <v>75.16</v>
      </c>
      <c r="J1673" s="80">
        <f t="shared" si="147"/>
        <v>6.9984034060670552E-2</v>
      </c>
      <c r="K1673" s="7" cm="1">
        <f t="array" ref="K1673">INDEX('[2]pricelist external'!$J$3:$J$1649,MATCH(A1673,'[2]pricelist external'!$D$3:$D$1649,0),)</f>
        <v>80.42</v>
      </c>
      <c r="L1673" s="25">
        <f t="shared" si="144"/>
        <v>4598.7051119999996</v>
      </c>
      <c r="M1673" s="7">
        <f t="shared" si="145"/>
        <v>68.356999999999999</v>
      </c>
      <c r="N1673" s="25">
        <f t="shared" si="146"/>
        <v>3908.8993452</v>
      </c>
    </row>
    <row r="1674" spans="1:14" ht="15" x14ac:dyDescent="0.25">
      <c r="A1674" s="63">
        <v>28213000015</v>
      </c>
      <c r="B1674" s="91" t="s">
        <v>1679</v>
      </c>
      <c r="C1674" s="54" t="s">
        <v>1803</v>
      </c>
      <c r="D1674" s="91" t="s">
        <v>1671</v>
      </c>
      <c r="E1674" s="92" t="s">
        <v>1673</v>
      </c>
      <c r="F1674" s="83">
        <v>3</v>
      </c>
      <c r="G1674" s="93">
        <v>1</v>
      </c>
      <c r="H1674" s="94">
        <v>0.02</v>
      </c>
      <c r="I1674" s="79">
        <v>62.27</v>
      </c>
      <c r="J1674" s="80">
        <f t="shared" si="147"/>
        <v>7.0017665007226393E-2</v>
      </c>
      <c r="K1674" s="7" cm="1">
        <f t="array" ref="K1674">INDEX('[2]pricelist external'!$J$3:$J$1649,MATCH(A1674,'[2]pricelist external'!$D$3:$D$1649,0),)</f>
        <v>66.63</v>
      </c>
      <c r="L1674" s="25">
        <f t="shared" si="144"/>
        <v>3810.1432679999998</v>
      </c>
      <c r="M1674" s="7">
        <f t="shared" si="145"/>
        <v>56.635499999999993</v>
      </c>
      <c r="N1674" s="25">
        <f t="shared" si="146"/>
        <v>3238.6217777999996</v>
      </c>
    </row>
    <row r="1675" spans="1:14" ht="15" x14ac:dyDescent="0.25">
      <c r="A1675" s="63">
        <v>28213000016</v>
      </c>
      <c r="B1675" s="91" t="s">
        <v>1680</v>
      </c>
      <c r="C1675" s="54" t="s">
        <v>1803</v>
      </c>
      <c r="D1675" s="91" t="s">
        <v>1671</v>
      </c>
      <c r="E1675" s="92" t="s">
        <v>1673</v>
      </c>
      <c r="F1675" s="83">
        <v>3</v>
      </c>
      <c r="G1675" s="93">
        <v>1</v>
      </c>
      <c r="H1675" s="94">
        <v>0.02</v>
      </c>
      <c r="I1675" s="79">
        <v>62.62</v>
      </c>
      <c r="J1675" s="80">
        <f t="shared" si="147"/>
        <v>6.9945704247844187E-2</v>
      </c>
      <c r="K1675" s="7" cm="1">
        <f t="array" ref="K1675">INDEX('[2]pricelist external'!$J$3:$J$1649,MATCH(A1675,'[2]pricelist external'!$D$3:$D$1649,0),)</f>
        <v>67</v>
      </c>
      <c r="L1675" s="25">
        <f t="shared" si="144"/>
        <v>3831.3011999999999</v>
      </c>
      <c r="M1675" s="7">
        <f t="shared" si="145"/>
        <v>56.949999999999996</v>
      </c>
      <c r="N1675" s="25">
        <f t="shared" si="146"/>
        <v>3256.6060199999997</v>
      </c>
    </row>
    <row r="1676" spans="1:14" ht="15" x14ac:dyDescent="0.25">
      <c r="A1676" s="63">
        <v>28213000017</v>
      </c>
      <c r="B1676" s="91" t="s">
        <v>1681</v>
      </c>
      <c r="C1676" s="54" t="s">
        <v>1803</v>
      </c>
      <c r="D1676" s="91" t="s">
        <v>1671</v>
      </c>
      <c r="E1676" s="92" t="s">
        <v>1673</v>
      </c>
      <c r="F1676" s="83">
        <v>3</v>
      </c>
      <c r="G1676" s="93">
        <v>1</v>
      </c>
      <c r="H1676" s="94">
        <v>0.02</v>
      </c>
      <c r="I1676" s="79">
        <v>81.760000000000005</v>
      </c>
      <c r="J1676" s="80">
        <f t="shared" si="147"/>
        <v>6.9960861056751478E-2</v>
      </c>
      <c r="K1676" s="7" cm="1">
        <f t="array" ref="K1676">INDEX('[2]pricelist external'!$J$3:$J$1649,MATCH(A1676,'[2]pricelist external'!$D$3:$D$1649,0),)</f>
        <v>87.48</v>
      </c>
      <c r="L1676" s="25">
        <f t="shared" ref="L1676:L1739" si="148">K1676*$L$3</f>
        <v>5002.4213280000004</v>
      </c>
      <c r="M1676" s="7">
        <f t="shared" ref="M1676:M1739" si="149">K1676*(1-$N$5)</f>
        <v>74.358000000000004</v>
      </c>
      <c r="N1676" s="25">
        <f t="shared" ref="N1676:N1739" si="150">M1676*$L$3</f>
        <v>4252.0581288000003</v>
      </c>
    </row>
    <row r="1677" spans="1:14" ht="15" x14ac:dyDescent="0.25">
      <c r="A1677" s="63">
        <v>28213000019</v>
      </c>
      <c r="B1677" s="91" t="s">
        <v>1682</v>
      </c>
      <c r="C1677" s="54" t="s">
        <v>1803</v>
      </c>
      <c r="D1677" s="91" t="s">
        <v>1671</v>
      </c>
      <c r="E1677" s="92" t="s">
        <v>1673</v>
      </c>
      <c r="F1677" s="83">
        <v>3</v>
      </c>
      <c r="G1677" s="93">
        <v>1</v>
      </c>
      <c r="H1677" s="94">
        <v>0.02</v>
      </c>
      <c r="I1677" s="79">
        <v>81.760000000000005</v>
      </c>
      <c r="J1677" s="80">
        <f t="shared" si="147"/>
        <v>6.9960861056751478E-2</v>
      </c>
      <c r="K1677" s="7" cm="1">
        <f t="array" ref="K1677">INDEX('[2]pricelist external'!$J$3:$J$1649,MATCH(A1677,'[2]pricelist external'!$D$3:$D$1649,0),)</f>
        <v>87.48</v>
      </c>
      <c r="L1677" s="25">
        <f t="shared" si="148"/>
        <v>5002.4213280000004</v>
      </c>
      <c r="M1677" s="7">
        <f t="shared" si="149"/>
        <v>74.358000000000004</v>
      </c>
      <c r="N1677" s="25">
        <f t="shared" si="150"/>
        <v>4252.0581288000003</v>
      </c>
    </row>
    <row r="1678" spans="1:14" ht="15" x14ac:dyDescent="0.25">
      <c r="A1678" s="63">
        <v>28213000021</v>
      </c>
      <c r="B1678" s="91" t="s">
        <v>1683</v>
      </c>
      <c r="C1678" s="54" t="s">
        <v>1803</v>
      </c>
      <c r="D1678" s="91" t="s">
        <v>1671</v>
      </c>
      <c r="E1678" s="92" t="s">
        <v>1673</v>
      </c>
      <c r="F1678" s="83" t="s">
        <v>1912</v>
      </c>
      <c r="G1678" s="93">
        <v>1</v>
      </c>
      <c r="H1678" s="94">
        <v>0.02</v>
      </c>
      <c r="I1678" s="79">
        <v>75.849999999999994</v>
      </c>
      <c r="J1678" s="80">
        <f t="shared" si="147"/>
        <v>7.0006591957811448E-2</v>
      </c>
      <c r="K1678" s="7" cm="1">
        <f t="array" ref="K1678">INDEX('[2]pricelist external'!$J$3:$J$1649,MATCH(A1678,'[2]pricelist external'!$D$3:$D$1649,0),)</f>
        <v>81.16</v>
      </c>
      <c r="L1678" s="25">
        <f t="shared" si="148"/>
        <v>4641.0209759999998</v>
      </c>
      <c r="M1678" s="7">
        <f t="shared" si="149"/>
        <v>68.98599999999999</v>
      </c>
      <c r="N1678" s="25">
        <f t="shared" si="150"/>
        <v>3944.8678295999994</v>
      </c>
    </row>
    <row r="1679" spans="1:14" ht="15" x14ac:dyDescent="0.25">
      <c r="A1679" s="63">
        <v>28213000023</v>
      </c>
      <c r="B1679" s="91" t="s">
        <v>1684</v>
      </c>
      <c r="C1679" s="54" t="s">
        <v>1803</v>
      </c>
      <c r="D1679" s="91" t="s">
        <v>1671</v>
      </c>
      <c r="E1679" s="92" t="s">
        <v>1673</v>
      </c>
      <c r="F1679" s="83" t="s">
        <v>1912</v>
      </c>
      <c r="G1679" s="93">
        <v>1</v>
      </c>
      <c r="H1679" s="94">
        <v>0.02</v>
      </c>
      <c r="I1679" s="79">
        <v>62.27</v>
      </c>
      <c r="J1679" s="80">
        <f t="shared" si="147"/>
        <v>7.0017665007226393E-2</v>
      </c>
      <c r="K1679" s="7" cm="1">
        <f t="array" ref="K1679">INDEX('[2]pricelist external'!$J$3:$J$1649,MATCH(A1679,'[2]pricelist external'!$D$3:$D$1649,0),)</f>
        <v>66.63</v>
      </c>
      <c r="L1679" s="25">
        <f t="shared" si="148"/>
        <v>3810.1432679999998</v>
      </c>
      <c r="M1679" s="7">
        <f t="shared" si="149"/>
        <v>56.635499999999993</v>
      </c>
      <c r="N1679" s="25">
        <f t="shared" si="150"/>
        <v>3238.6217777999996</v>
      </c>
    </row>
    <row r="1680" spans="1:14" ht="15" x14ac:dyDescent="0.25">
      <c r="A1680" s="63">
        <v>28213000024</v>
      </c>
      <c r="B1680" s="91" t="s">
        <v>1685</v>
      </c>
      <c r="C1680" s="54" t="s">
        <v>1803</v>
      </c>
      <c r="D1680" s="91" t="s">
        <v>1671</v>
      </c>
      <c r="E1680" s="92" t="s">
        <v>1673</v>
      </c>
      <c r="F1680" s="83">
        <v>3</v>
      </c>
      <c r="G1680" s="93">
        <v>1</v>
      </c>
      <c r="H1680" s="94">
        <v>0.02</v>
      </c>
      <c r="I1680" s="79">
        <v>62.27</v>
      </c>
      <c r="J1680" s="80">
        <f t="shared" si="147"/>
        <v>7.0017665007226393E-2</v>
      </c>
      <c r="K1680" s="7" cm="1">
        <f t="array" ref="K1680">INDEX('[2]pricelist external'!$J$3:$J$1649,MATCH(A1680,'[2]pricelist external'!$D$3:$D$1649,0),)</f>
        <v>66.63</v>
      </c>
      <c r="L1680" s="25">
        <f t="shared" si="148"/>
        <v>3810.1432679999998</v>
      </c>
      <c r="M1680" s="7">
        <f t="shared" si="149"/>
        <v>56.635499999999993</v>
      </c>
      <c r="N1680" s="25">
        <f t="shared" si="150"/>
        <v>3238.6217777999996</v>
      </c>
    </row>
    <row r="1681" spans="1:14" ht="15" x14ac:dyDescent="0.25">
      <c r="A1681" s="63">
        <v>28213000025</v>
      </c>
      <c r="B1681" s="91" t="s">
        <v>1686</v>
      </c>
      <c r="C1681" s="54" t="s">
        <v>1803</v>
      </c>
      <c r="D1681" s="91" t="s">
        <v>1671</v>
      </c>
      <c r="E1681" s="92" t="s">
        <v>1673</v>
      </c>
      <c r="F1681" s="83">
        <v>3</v>
      </c>
      <c r="G1681" s="93">
        <v>1</v>
      </c>
      <c r="H1681" s="94">
        <v>0.02</v>
      </c>
      <c r="I1681" s="79">
        <v>81.760000000000005</v>
      </c>
      <c r="J1681" s="80">
        <f t="shared" si="147"/>
        <v>6.9960861056751478E-2</v>
      </c>
      <c r="K1681" s="7" cm="1">
        <f t="array" ref="K1681">INDEX('[2]pricelist external'!$J$3:$J$1649,MATCH(A1681,'[2]pricelist external'!$D$3:$D$1649,0),)</f>
        <v>87.48</v>
      </c>
      <c r="L1681" s="25">
        <f t="shared" si="148"/>
        <v>5002.4213280000004</v>
      </c>
      <c r="M1681" s="7">
        <f t="shared" si="149"/>
        <v>74.358000000000004</v>
      </c>
      <c r="N1681" s="25">
        <f t="shared" si="150"/>
        <v>4252.0581288000003</v>
      </c>
    </row>
    <row r="1682" spans="1:14" ht="15" x14ac:dyDescent="0.25">
      <c r="A1682" s="63">
        <v>28213000027</v>
      </c>
      <c r="B1682" s="91" t="s">
        <v>1687</v>
      </c>
      <c r="C1682" s="54" t="s">
        <v>1803</v>
      </c>
      <c r="D1682" s="91" t="s">
        <v>1671</v>
      </c>
      <c r="E1682" s="92" t="s">
        <v>1673</v>
      </c>
      <c r="F1682" s="83" t="s">
        <v>1912</v>
      </c>
      <c r="G1682" s="93">
        <v>1</v>
      </c>
      <c r="H1682" s="94">
        <v>0.02</v>
      </c>
      <c r="I1682" s="79">
        <v>81.760000000000005</v>
      </c>
      <c r="J1682" s="80">
        <f t="shared" si="147"/>
        <v>6.9960861056751478E-2</v>
      </c>
      <c r="K1682" s="7" cm="1">
        <f t="array" ref="K1682">INDEX('[2]pricelist external'!$J$3:$J$1649,MATCH(A1682,'[2]pricelist external'!$D$3:$D$1649,0),)</f>
        <v>87.48</v>
      </c>
      <c r="L1682" s="25">
        <f t="shared" si="148"/>
        <v>5002.4213280000004</v>
      </c>
      <c r="M1682" s="7">
        <f t="shared" si="149"/>
        <v>74.358000000000004</v>
      </c>
      <c r="N1682" s="25">
        <f t="shared" si="150"/>
        <v>4252.0581288000003</v>
      </c>
    </row>
    <row r="1683" spans="1:14" ht="15" x14ac:dyDescent="0.25">
      <c r="A1683" s="61">
        <v>28235200010</v>
      </c>
      <c r="B1683" s="86" t="s">
        <v>1689</v>
      </c>
      <c r="C1683" s="52" t="s">
        <v>1803</v>
      </c>
      <c r="D1683" s="86" t="s">
        <v>1688</v>
      </c>
      <c r="E1683" s="87" t="s">
        <v>641</v>
      </c>
      <c r="F1683" s="83" t="s">
        <v>1912</v>
      </c>
      <c r="G1683" s="88">
        <v>1</v>
      </c>
      <c r="H1683" s="89">
        <v>0.04</v>
      </c>
      <c r="I1683" s="79">
        <v>112.62</v>
      </c>
      <c r="J1683" s="80">
        <f t="shared" si="147"/>
        <v>6.9969809980465314E-2</v>
      </c>
      <c r="K1683" s="7" cm="1">
        <f t="array" ref="K1683">INDEX('[2]pricelist external'!$J$3:$J$1649,MATCH(A1683,'[2]pricelist external'!$D$3:$D$1649,0),)</f>
        <v>120.5</v>
      </c>
      <c r="L1683" s="25">
        <f t="shared" si="148"/>
        <v>6890.6237999999994</v>
      </c>
      <c r="M1683" s="7">
        <f t="shared" si="149"/>
        <v>102.425</v>
      </c>
      <c r="N1683" s="25">
        <f t="shared" si="150"/>
        <v>5857.0302299999994</v>
      </c>
    </row>
    <row r="1684" spans="1:14" ht="15" x14ac:dyDescent="0.25">
      <c r="A1684" s="60">
        <v>28235200020</v>
      </c>
      <c r="B1684" s="81" t="s">
        <v>1691</v>
      </c>
      <c r="C1684" s="51" t="s">
        <v>1803</v>
      </c>
      <c r="D1684" s="81" t="s">
        <v>1690</v>
      </c>
      <c r="E1684" s="82" t="s">
        <v>641</v>
      </c>
      <c r="F1684" s="83" t="s">
        <v>1912</v>
      </c>
      <c r="G1684" s="84">
        <v>1</v>
      </c>
      <c r="H1684" s="85">
        <v>0.08</v>
      </c>
      <c r="I1684" s="79">
        <v>6.34</v>
      </c>
      <c r="J1684" s="80">
        <f t="shared" si="147"/>
        <v>6.9400630914826511E-2</v>
      </c>
      <c r="K1684" s="7" cm="1">
        <f t="array" ref="K1684">INDEX('[2]pricelist external'!$J$3:$J$1649,MATCH(A1684,'[2]pricelist external'!$D$3:$D$1649,0),)</f>
        <v>6.78</v>
      </c>
      <c r="L1684" s="25">
        <f t="shared" si="148"/>
        <v>387.70480800000001</v>
      </c>
      <c r="M1684" s="7">
        <f t="shared" si="149"/>
        <v>5.7629999999999999</v>
      </c>
      <c r="N1684" s="25">
        <f t="shared" si="150"/>
        <v>329.5490868</v>
      </c>
    </row>
    <row r="1685" spans="1:14" ht="15" x14ac:dyDescent="0.25">
      <c r="A1685" s="63">
        <v>28235808000</v>
      </c>
      <c r="B1685" s="91" t="s">
        <v>1693</v>
      </c>
      <c r="C1685" s="54" t="s">
        <v>1803</v>
      </c>
      <c r="D1685" s="91" t="s">
        <v>1692</v>
      </c>
      <c r="E1685" s="92" t="s">
        <v>1694</v>
      </c>
      <c r="F1685" s="83" t="s">
        <v>1912</v>
      </c>
      <c r="G1685" s="93">
        <v>1</v>
      </c>
      <c r="H1685" s="94">
        <v>0.06</v>
      </c>
      <c r="I1685" s="79">
        <v>46.43</v>
      </c>
      <c r="J1685" s="80">
        <f t="shared" si="147"/>
        <v>6.9997846220116289E-2</v>
      </c>
      <c r="K1685" s="7" cm="1">
        <f t="array" ref="K1685">INDEX('[2]pricelist external'!$J$3:$J$1649,MATCH(A1685,'[2]pricelist external'!$D$3:$D$1649,0),)</f>
        <v>49.68</v>
      </c>
      <c r="L1685" s="25">
        <f t="shared" si="148"/>
        <v>2840.8812479999997</v>
      </c>
      <c r="M1685" s="7">
        <f t="shared" si="149"/>
        <v>42.228000000000002</v>
      </c>
      <c r="N1685" s="25">
        <f t="shared" si="150"/>
        <v>2414.7490607999998</v>
      </c>
    </row>
    <row r="1686" spans="1:14" ht="15" x14ac:dyDescent="0.25">
      <c r="A1686" s="63">
        <v>28250010000</v>
      </c>
      <c r="B1686" s="91" t="s">
        <v>1696</v>
      </c>
      <c r="C1686" s="54" t="s">
        <v>1803</v>
      </c>
      <c r="D1686" s="91" t="s">
        <v>1695</v>
      </c>
      <c r="E1686" s="92" t="s">
        <v>1697</v>
      </c>
      <c r="F1686" s="83">
        <v>3</v>
      </c>
      <c r="G1686" s="93">
        <v>1</v>
      </c>
      <c r="H1686" s="94">
        <v>0.13</v>
      </c>
      <c r="I1686" s="79">
        <v>32.04</v>
      </c>
      <c r="J1686" s="80">
        <f t="shared" si="147"/>
        <v>6.9912609238452106E-2</v>
      </c>
      <c r="K1686" s="7" cm="1">
        <f t="array" ref="K1686">INDEX('[2]pricelist external'!$J$3:$J$1649,MATCH(A1686,'[2]pricelist external'!$D$3:$D$1649,0),)</f>
        <v>34.28</v>
      </c>
      <c r="L1686" s="25">
        <f t="shared" si="148"/>
        <v>1960.2538079999999</v>
      </c>
      <c r="M1686" s="7">
        <f t="shared" si="149"/>
        <v>29.138000000000002</v>
      </c>
      <c r="N1686" s="25">
        <f t="shared" si="150"/>
        <v>1666.2157368000001</v>
      </c>
    </row>
    <row r="1687" spans="1:14" ht="15" x14ac:dyDescent="0.25">
      <c r="A1687" s="63">
        <v>28250040010</v>
      </c>
      <c r="B1687" s="91" t="s">
        <v>1699</v>
      </c>
      <c r="C1687" s="54" t="s">
        <v>1803</v>
      </c>
      <c r="D1687" s="91" t="s">
        <v>1698</v>
      </c>
      <c r="E1687" s="92" t="s">
        <v>1697</v>
      </c>
      <c r="F1687" s="83">
        <v>3</v>
      </c>
      <c r="G1687" s="93">
        <v>1</v>
      </c>
      <c r="H1687" s="94">
        <v>0.14000000000000001</v>
      </c>
      <c r="I1687" s="79">
        <v>25.4</v>
      </c>
      <c r="J1687" s="80">
        <f t="shared" si="147"/>
        <v>7.0078740157480279E-2</v>
      </c>
      <c r="K1687" s="7" cm="1">
        <f t="array" ref="K1687">INDEX('[2]pricelist external'!$J$3:$J$1649,MATCH(A1687,'[2]pricelist external'!$D$3:$D$1649,0),)</f>
        <v>27.18</v>
      </c>
      <c r="L1687" s="25">
        <f t="shared" si="148"/>
        <v>1554.2502479999998</v>
      </c>
      <c r="M1687" s="7">
        <f t="shared" si="149"/>
        <v>23.102999999999998</v>
      </c>
      <c r="N1687" s="25">
        <f t="shared" si="150"/>
        <v>1321.1127107999998</v>
      </c>
    </row>
    <row r="1688" spans="1:14" ht="15" x14ac:dyDescent="0.25">
      <c r="A1688" s="63">
        <v>28250040030</v>
      </c>
      <c r="B1688" s="91" t="s">
        <v>1700</v>
      </c>
      <c r="C1688" s="54" t="s">
        <v>1803</v>
      </c>
      <c r="D1688" s="91" t="s">
        <v>1698</v>
      </c>
      <c r="E1688" s="92" t="s">
        <v>1697</v>
      </c>
      <c r="F1688" s="83">
        <v>3</v>
      </c>
      <c r="G1688" s="93">
        <v>1</v>
      </c>
      <c r="H1688" s="94">
        <v>0.14000000000000001</v>
      </c>
      <c r="I1688" s="79">
        <v>25.4</v>
      </c>
      <c r="J1688" s="80">
        <f t="shared" si="147"/>
        <v>7.0078740157480279E-2</v>
      </c>
      <c r="K1688" s="7" cm="1">
        <f t="array" ref="K1688">INDEX('[2]pricelist external'!$J$3:$J$1649,MATCH(A1688,'[2]pricelist external'!$D$3:$D$1649,0),)</f>
        <v>27.18</v>
      </c>
      <c r="L1688" s="25">
        <f t="shared" si="148"/>
        <v>1554.2502479999998</v>
      </c>
      <c r="M1688" s="7">
        <f t="shared" si="149"/>
        <v>23.102999999999998</v>
      </c>
      <c r="N1688" s="25">
        <f t="shared" si="150"/>
        <v>1321.1127107999998</v>
      </c>
    </row>
    <row r="1689" spans="1:14" ht="15" x14ac:dyDescent="0.25">
      <c r="A1689" s="63">
        <v>28250040040</v>
      </c>
      <c r="B1689" s="91" t="s">
        <v>1701</v>
      </c>
      <c r="C1689" s="54" t="s">
        <v>1803</v>
      </c>
      <c r="D1689" s="91" t="s">
        <v>1698</v>
      </c>
      <c r="E1689" s="92" t="s">
        <v>1697</v>
      </c>
      <c r="F1689" s="83">
        <v>3</v>
      </c>
      <c r="G1689" s="93">
        <v>1</v>
      </c>
      <c r="H1689" s="94">
        <v>0.14000000000000001</v>
      </c>
      <c r="I1689" s="79">
        <v>25.4</v>
      </c>
      <c r="J1689" s="80">
        <f t="shared" si="147"/>
        <v>7.0078740157480279E-2</v>
      </c>
      <c r="K1689" s="7" cm="1">
        <f t="array" ref="K1689">INDEX('[2]pricelist external'!$J$3:$J$1649,MATCH(A1689,'[2]pricelist external'!$D$3:$D$1649,0),)</f>
        <v>27.18</v>
      </c>
      <c r="L1689" s="25">
        <f t="shared" si="148"/>
        <v>1554.2502479999998</v>
      </c>
      <c r="M1689" s="7">
        <f t="shared" si="149"/>
        <v>23.102999999999998</v>
      </c>
      <c r="N1689" s="25">
        <f t="shared" si="150"/>
        <v>1321.1127107999998</v>
      </c>
    </row>
    <row r="1690" spans="1:14" ht="15" x14ac:dyDescent="0.25">
      <c r="A1690" s="63">
        <v>28250040050</v>
      </c>
      <c r="B1690" s="91" t="s">
        <v>1702</v>
      </c>
      <c r="C1690" s="54" t="s">
        <v>1803</v>
      </c>
      <c r="D1690" s="91" t="s">
        <v>1698</v>
      </c>
      <c r="E1690" s="92" t="s">
        <v>1697</v>
      </c>
      <c r="F1690" s="83">
        <v>3</v>
      </c>
      <c r="G1690" s="93">
        <v>1</v>
      </c>
      <c r="H1690" s="94">
        <v>0.14000000000000001</v>
      </c>
      <c r="I1690" s="79">
        <v>25.4</v>
      </c>
      <c r="J1690" s="80">
        <f t="shared" si="147"/>
        <v>7.0078740157480279E-2</v>
      </c>
      <c r="K1690" s="7" cm="1">
        <f t="array" ref="K1690">INDEX('[2]pricelist external'!$J$3:$J$1649,MATCH(A1690,'[2]pricelist external'!$D$3:$D$1649,0),)</f>
        <v>27.18</v>
      </c>
      <c r="L1690" s="25">
        <f t="shared" si="148"/>
        <v>1554.2502479999998</v>
      </c>
      <c r="M1690" s="7">
        <f t="shared" si="149"/>
        <v>23.102999999999998</v>
      </c>
      <c r="N1690" s="25">
        <f t="shared" si="150"/>
        <v>1321.1127107999998</v>
      </c>
    </row>
    <row r="1691" spans="1:14" ht="15" x14ac:dyDescent="0.25">
      <c r="A1691" s="63">
        <v>28250040060</v>
      </c>
      <c r="B1691" s="91" t="s">
        <v>1703</v>
      </c>
      <c r="C1691" s="54" t="s">
        <v>1803</v>
      </c>
      <c r="D1691" s="91" t="s">
        <v>1698</v>
      </c>
      <c r="E1691" s="92" t="s">
        <v>1697</v>
      </c>
      <c r="F1691" s="83">
        <v>3</v>
      </c>
      <c r="G1691" s="93">
        <v>1</v>
      </c>
      <c r="H1691" s="94">
        <v>0.14000000000000001</v>
      </c>
      <c r="I1691" s="79">
        <v>25.4</v>
      </c>
      <c r="J1691" s="80">
        <f t="shared" si="147"/>
        <v>7.0078740157480279E-2</v>
      </c>
      <c r="K1691" s="7" cm="1">
        <f t="array" ref="K1691">INDEX('[2]pricelist external'!$J$3:$J$1649,MATCH(A1691,'[2]pricelist external'!$D$3:$D$1649,0),)</f>
        <v>27.18</v>
      </c>
      <c r="L1691" s="25">
        <f t="shared" si="148"/>
        <v>1554.2502479999998</v>
      </c>
      <c r="M1691" s="7">
        <f t="shared" si="149"/>
        <v>23.102999999999998</v>
      </c>
      <c r="N1691" s="25">
        <f t="shared" si="150"/>
        <v>1321.1127107999998</v>
      </c>
    </row>
    <row r="1692" spans="1:14" ht="15" x14ac:dyDescent="0.25">
      <c r="A1692" s="63">
        <v>28250040070</v>
      </c>
      <c r="B1692" s="91" t="s">
        <v>1704</v>
      </c>
      <c r="C1692" s="54" t="s">
        <v>1803</v>
      </c>
      <c r="D1692" s="91" t="s">
        <v>1698</v>
      </c>
      <c r="E1692" s="92" t="s">
        <v>1697</v>
      </c>
      <c r="F1692" s="83">
        <v>3</v>
      </c>
      <c r="G1692" s="93">
        <v>1</v>
      </c>
      <c r="H1692" s="94">
        <v>0.14000000000000001</v>
      </c>
      <c r="I1692" s="79">
        <v>25.4</v>
      </c>
      <c r="J1692" s="80">
        <f t="shared" si="147"/>
        <v>7.0078740157480279E-2</v>
      </c>
      <c r="K1692" s="7" cm="1">
        <f t="array" ref="K1692">INDEX('[2]pricelist external'!$J$3:$J$1649,MATCH(A1692,'[2]pricelist external'!$D$3:$D$1649,0),)</f>
        <v>27.18</v>
      </c>
      <c r="L1692" s="25">
        <f t="shared" si="148"/>
        <v>1554.2502479999998</v>
      </c>
      <c r="M1692" s="7">
        <f t="shared" si="149"/>
        <v>23.102999999999998</v>
      </c>
      <c r="N1692" s="25">
        <f t="shared" si="150"/>
        <v>1321.1127107999998</v>
      </c>
    </row>
    <row r="1693" spans="1:14" ht="15" x14ac:dyDescent="0.25">
      <c r="A1693" s="63">
        <v>28250051010</v>
      </c>
      <c r="B1693" s="91" t="s">
        <v>1706</v>
      </c>
      <c r="C1693" s="54" t="s">
        <v>1803</v>
      </c>
      <c r="D1693" s="91" t="s">
        <v>1705</v>
      </c>
      <c r="E1693" s="92" t="s">
        <v>1697</v>
      </c>
      <c r="F1693" s="83" t="s">
        <v>1912</v>
      </c>
      <c r="G1693" s="93">
        <v>1</v>
      </c>
      <c r="H1693" s="94">
        <v>0.15</v>
      </c>
      <c r="I1693" s="79">
        <v>78.66</v>
      </c>
      <c r="J1693" s="80">
        <f t="shared" si="147"/>
        <v>7.004830917874405E-2</v>
      </c>
      <c r="K1693" s="7" cm="1">
        <f t="array" ref="K1693">INDEX('[2]pricelist external'!$J$3:$J$1649,MATCH(A1693,'[2]pricelist external'!$D$3:$D$1649,0),)</f>
        <v>84.17</v>
      </c>
      <c r="L1693" s="25">
        <f t="shared" si="148"/>
        <v>4813.1436119999998</v>
      </c>
      <c r="M1693" s="7">
        <f t="shared" si="149"/>
        <v>71.544499999999999</v>
      </c>
      <c r="N1693" s="25">
        <f t="shared" si="150"/>
        <v>4091.1720701999998</v>
      </c>
    </row>
    <row r="1694" spans="1:14" ht="15" x14ac:dyDescent="0.25">
      <c r="A1694" s="63">
        <v>28250051030</v>
      </c>
      <c r="B1694" s="91" t="s">
        <v>1707</v>
      </c>
      <c r="C1694" s="54" t="s">
        <v>1803</v>
      </c>
      <c r="D1694" s="91" t="s">
        <v>1705</v>
      </c>
      <c r="E1694" s="92" t="s">
        <v>1697</v>
      </c>
      <c r="F1694" s="83" t="s">
        <v>1912</v>
      </c>
      <c r="G1694" s="93">
        <v>1</v>
      </c>
      <c r="H1694" s="94">
        <v>0.15</v>
      </c>
      <c r="I1694" s="79">
        <v>78.66</v>
      </c>
      <c r="J1694" s="80">
        <f t="shared" si="147"/>
        <v>7.004830917874405E-2</v>
      </c>
      <c r="K1694" s="7" cm="1">
        <f t="array" ref="K1694">INDEX('[2]pricelist external'!$J$3:$J$1649,MATCH(A1694,'[2]pricelist external'!$D$3:$D$1649,0),)</f>
        <v>84.17</v>
      </c>
      <c r="L1694" s="25">
        <f t="shared" si="148"/>
        <v>4813.1436119999998</v>
      </c>
      <c r="M1694" s="7">
        <f t="shared" si="149"/>
        <v>71.544499999999999</v>
      </c>
      <c r="N1694" s="25">
        <f t="shared" si="150"/>
        <v>4091.1720701999998</v>
      </c>
    </row>
    <row r="1695" spans="1:14" ht="15" x14ac:dyDescent="0.25">
      <c r="A1695" s="63">
        <v>28250051040</v>
      </c>
      <c r="B1695" s="91" t="s">
        <v>1708</v>
      </c>
      <c r="C1695" s="54" t="s">
        <v>1803</v>
      </c>
      <c r="D1695" s="91" t="s">
        <v>1705</v>
      </c>
      <c r="E1695" s="92" t="s">
        <v>1697</v>
      </c>
      <c r="F1695" s="83" t="s">
        <v>1912</v>
      </c>
      <c r="G1695" s="93">
        <v>1</v>
      </c>
      <c r="H1695" s="94">
        <v>0.15</v>
      </c>
      <c r="I1695" s="79">
        <v>78.66</v>
      </c>
      <c r="J1695" s="80">
        <f t="shared" si="147"/>
        <v>7.004830917874405E-2</v>
      </c>
      <c r="K1695" s="7" cm="1">
        <f t="array" ref="K1695">INDEX('[2]pricelist external'!$J$3:$J$1649,MATCH(A1695,'[2]pricelist external'!$D$3:$D$1649,0),)</f>
        <v>84.17</v>
      </c>
      <c r="L1695" s="25">
        <f t="shared" si="148"/>
        <v>4813.1436119999998</v>
      </c>
      <c r="M1695" s="7">
        <f t="shared" si="149"/>
        <v>71.544499999999999</v>
      </c>
      <c r="N1695" s="25">
        <f t="shared" si="150"/>
        <v>4091.1720701999998</v>
      </c>
    </row>
    <row r="1696" spans="1:14" ht="15" x14ac:dyDescent="0.25">
      <c r="A1696" s="63">
        <v>28250051050</v>
      </c>
      <c r="B1696" s="91" t="s">
        <v>1709</v>
      </c>
      <c r="C1696" s="54" t="s">
        <v>1803</v>
      </c>
      <c r="D1696" s="91" t="s">
        <v>1705</v>
      </c>
      <c r="E1696" s="92" t="s">
        <v>1697</v>
      </c>
      <c r="F1696" s="83" t="s">
        <v>1912</v>
      </c>
      <c r="G1696" s="93">
        <v>1</v>
      </c>
      <c r="H1696" s="94">
        <v>0.15</v>
      </c>
      <c r="I1696" s="79">
        <v>77.12</v>
      </c>
      <c r="J1696" s="80">
        <f t="shared" si="147"/>
        <v>7.0020746887966778E-2</v>
      </c>
      <c r="K1696" s="7" cm="1">
        <f t="array" ref="K1696">INDEX('[2]pricelist external'!$J$3:$J$1649,MATCH(A1696,'[2]pricelist external'!$D$3:$D$1649,0),)</f>
        <v>82.52</v>
      </c>
      <c r="L1696" s="25">
        <f t="shared" si="148"/>
        <v>4718.7906720000001</v>
      </c>
      <c r="M1696" s="7">
        <f t="shared" si="149"/>
        <v>70.141999999999996</v>
      </c>
      <c r="N1696" s="25">
        <f t="shared" si="150"/>
        <v>4010.9720711999998</v>
      </c>
    </row>
    <row r="1697" spans="1:14" ht="15" x14ac:dyDescent="0.25">
      <c r="A1697" s="63">
        <v>28250051060</v>
      </c>
      <c r="B1697" s="91" t="s">
        <v>1710</v>
      </c>
      <c r="C1697" s="54" t="s">
        <v>1803</v>
      </c>
      <c r="D1697" s="91" t="s">
        <v>1705</v>
      </c>
      <c r="E1697" s="92" t="s">
        <v>1697</v>
      </c>
      <c r="F1697" s="83" t="s">
        <v>1912</v>
      </c>
      <c r="G1697" s="93">
        <v>1</v>
      </c>
      <c r="H1697" s="94">
        <v>0.15</v>
      </c>
      <c r="I1697" s="79">
        <v>78.66</v>
      </c>
      <c r="J1697" s="80">
        <f t="shared" si="147"/>
        <v>7.004830917874405E-2</v>
      </c>
      <c r="K1697" s="7" cm="1">
        <f t="array" ref="K1697">INDEX('[2]pricelist external'!$J$3:$J$1649,MATCH(A1697,'[2]pricelist external'!$D$3:$D$1649,0),)</f>
        <v>84.17</v>
      </c>
      <c r="L1697" s="25">
        <f t="shared" si="148"/>
        <v>4813.1436119999998</v>
      </c>
      <c r="M1697" s="7">
        <f t="shared" si="149"/>
        <v>71.544499999999999</v>
      </c>
      <c r="N1697" s="25">
        <f t="shared" si="150"/>
        <v>4091.1720701999998</v>
      </c>
    </row>
    <row r="1698" spans="1:14" ht="15" x14ac:dyDescent="0.25">
      <c r="A1698" s="63">
        <v>28250051070</v>
      </c>
      <c r="B1698" s="91" t="s">
        <v>1711</v>
      </c>
      <c r="C1698" s="54" t="s">
        <v>1803</v>
      </c>
      <c r="D1698" s="91" t="s">
        <v>1705</v>
      </c>
      <c r="E1698" s="92" t="s">
        <v>1697</v>
      </c>
      <c r="F1698" s="83" t="s">
        <v>1912</v>
      </c>
      <c r="G1698" s="93">
        <v>1</v>
      </c>
      <c r="H1698" s="94">
        <v>0.15</v>
      </c>
      <c r="I1698" s="79">
        <v>78.66</v>
      </c>
      <c r="J1698" s="80">
        <f t="shared" si="147"/>
        <v>7.004830917874405E-2</v>
      </c>
      <c r="K1698" s="7" cm="1">
        <f t="array" ref="K1698">INDEX('[2]pricelist external'!$J$3:$J$1649,MATCH(A1698,'[2]pricelist external'!$D$3:$D$1649,0),)</f>
        <v>84.17</v>
      </c>
      <c r="L1698" s="25">
        <f t="shared" si="148"/>
        <v>4813.1436119999998</v>
      </c>
      <c r="M1698" s="7">
        <f t="shared" si="149"/>
        <v>71.544499999999999</v>
      </c>
      <c r="N1698" s="25">
        <f t="shared" si="150"/>
        <v>4091.1720701999998</v>
      </c>
    </row>
    <row r="1699" spans="1:14" ht="15" x14ac:dyDescent="0.25">
      <c r="A1699" s="63">
        <v>28250051610</v>
      </c>
      <c r="B1699" s="91" t="s">
        <v>1712</v>
      </c>
      <c r="C1699" s="54" t="s">
        <v>1803</v>
      </c>
      <c r="D1699" s="91" t="s">
        <v>1705</v>
      </c>
      <c r="E1699" s="92" t="s">
        <v>1697</v>
      </c>
      <c r="F1699" s="83" t="s">
        <v>1912</v>
      </c>
      <c r="G1699" s="93">
        <v>1</v>
      </c>
      <c r="H1699" s="94">
        <v>0.15</v>
      </c>
      <c r="I1699" s="79">
        <v>139.43</v>
      </c>
      <c r="J1699" s="80">
        <f t="shared" si="147"/>
        <v>6.9999282794233508E-2</v>
      </c>
      <c r="K1699" s="7" cm="1">
        <f t="array" ref="K1699">INDEX('[2]pricelist external'!$J$3:$J$1649,MATCH(A1699,'[2]pricelist external'!$D$3:$D$1649,0),)</f>
        <v>149.19</v>
      </c>
      <c r="L1699" s="25">
        <f t="shared" si="148"/>
        <v>8531.2212839999993</v>
      </c>
      <c r="M1699" s="7">
        <f t="shared" si="149"/>
        <v>126.8115</v>
      </c>
      <c r="N1699" s="25">
        <f t="shared" si="150"/>
        <v>7251.5380913999998</v>
      </c>
    </row>
    <row r="1700" spans="1:14" ht="15" x14ac:dyDescent="0.25">
      <c r="A1700" s="63">
        <v>28250051630</v>
      </c>
      <c r="B1700" s="91" t="s">
        <v>1713</v>
      </c>
      <c r="C1700" s="54" t="s">
        <v>1803</v>
      </c>
      <c r="D1700" s="91" t="s">
        <v>1705</v>
      </c>
      <c r="E1700" s="92" t="s">
        <v>1697</v>
      </c>
      <c r="F1700" s="83" t="s">
        <v>1912</v>
      </c>
      <c r="G1700" s="93">
        <v>1</v>
      </c>
      <c r="H1700" s="94">
        <v>0.15</v>
      </c>
      <c r="I1700" s="79">
        <v>139.43</v>
      </c>
      <c r="J1700" s="80">
        <f t="shared" si="147"/>
        <v>6.9999282794233508E-2</v>
      </c>
      <c r="K1700" s="7" cm="1">
        <f t="array" ref="K1700">INDEX('[2]pricelist external'!$J$3:$J$1649,MATCH(A1700,'[2]pricelist external'!$D$3:$D$1649,0),)</f>
        <v>149.19</v>
      </c>
      <c r="L1700" s="25">
        <f t="shared" si="148"/>
        <v>8531.2212839999993</v>
      </c>
      <c r="M1700" s="7">
        <f t="shared" si="149"/>
        <v>126.8115</v>
      </c>
      <c r="N1700" s="25">
        <f t="shared" si="150"/>
        <v>7251.5380913999998</v>
      </c>
    </row>
    <row r="1701" spans="1:14" ht="15" x14ac:dyDescent="0.25">
      <c r="A1701" s="63">
        <v>28250051640</v>
      </c>
      <c r="B1701" s="91" t="s">
        <v>1714</v>
      </c>
      <c r="C1701" s="54" t="s">
        <v>1803</v>
      </c>
      <c r="D1701" s="91" t="s">
        <v>1705</v>
      </c>
      <c r="E1701" s="92" t="s">
        <v>1697</v>
      </c>
      <c r="F1701" s="83" t="s">
        <v>1912</v>
      </c>
      <c r="G1701" s="93">
        <v>1</v>
      </c>
      <c r="H1701" s="94">
        <v>0.15</v>
      </c>
      <c r="I1701" s="79">
        <v>139.43</v>
      </c>
      <c r="J1701" s="80">
        <f t="shared" si="147"/>
        <v>6.9999282794233508E-2</v>
      </c>
      <c r="K1701" s="7" cm="1">
        <f t="array" ref="K1701">INDEX('[2]pricelist external'!$J$3:$J$1649,MATCH(A1701,'[2]pricelist external'!$D$3:$D$1649,0),)</f>
        <v>149.19</v>
      </c>
      <c r="L1701" s="25">
        <f t="shared" si="148"/>
        <v>8531.2212839999993</v>
      </c>
      <c r="M1701" s="7">
        <f t="shared" si="149"/>
        <v>126.8115</v>
      </c>
      <c r="N1701" s="25">
        <f t="shared" si="150"/>
        <v>7251.5380913999998</v>
      </c>
    </row>
    <row r="1702" spans="1:14" ht="15" x14ac:dyDescent="0.25">
      <c r="A1702" s="63">
        <v>28250051650</v>
      </c>
      <c r="B1702" s="91" t="s">
        <v>1715</v>
      </c>
      <c r="C1702" s="54" t="s">
        <v>1803</v>
      </c>
      <c r="D1702" s="91" t="s">
        <v>1705</v>
      </c>
      <c r="E1702" s="92" t="s">
        <v>1697</v>
      </c>
      <c r="F1702" s="83" t="s">
        <v>1912</v>
      </c>
      <c r="G1702" s="93">
        <v>1</v>
      </c>
      <c r="H1702" s="94">
        <v>0.15</v>
      </c>
      <c r="I1702" s="79">
        <v>139.43</v>
      </c>
      <c r="J1702" s="80">
        <f t="shared" si="147"/>
        <v>6.9999282794233508E-2</v>
      </c>
      <c r="K1702" s="7" cm="1">
        <f t="array" ref="K1702">INDEX('[2]pricelist external'!$J$3:$J$1649,MATCH(A1702,'[2]pricelist external'!$D$3:$D$1649,0),)</f>
        <v>149.19</v>
      </c>
      <c r="L1702" s="25">
        <f t="shared" si="148"/>
        <v>8531.2212839999993</v>
      </c>
      <c r="M1702" s="7">
        <f t="shared" si="149"/>
        <v>126.8115</v>
      </c>
      <c r="N1702" s="25">
        <f t="shared" si="150"/>
        <v>7251.5380913999998</v>
      </c>
    </row>
    <row r="1703" spans="1:14" ht="15" x14ac:dyDescent="0.25">
      <c r="A1703" s="63">
        <v>28250051660</v>
      </c>
      <c r="B1703" s="91" t="s">
        <v>1716</v>
      </c>
      <c r="C1703" s="54" t="s">
        <v>1803</v>
      </c>
      <c r="D1703" s="91" t="s">
        <v>1705</v>
      </c>
      <c r="E1703" s="92" t="s">
        <v>1697</v>
      </c>
      <c r="F1703" s="83" t="s">
        <v>1912</v>
      </c>
      <c r="G1703" s="93">
        <v>1</v>
      </c>
      <c r="H1703" s="94">
        <v>0.15</v>
      </c>
      <c r="I1703" s="79">
        <v>139.43</v>
      </c>
      <c r="J1703" s="80">
        <f t="shared" si="147"/>
        <v>6.9999282794233508E-2</v>
      </c>
      <c r="K1703" s="7" cm="1">
        <f t="array" ref="K1703">INDEX('[2]pricelist external'!$J$3:$J$1649,MATCH(A1703,'[2]pricelist external'!$D$3:$D$1649,0),)</f>
        <v>149.19</v>
      </c>
      <c r="L1703" s="25">
        <f t="shared" si="148"/>
        <v>8531.2212839999993</v>
      </c>
      <c r="M1703" s="7">
        <f t="shared" si="149"/>
        <v>126.8115</v>
      </c>
      <c r="N1703" s="25">
        <f t="shared" si="150"/>
        <v>7251.5380913999998</v>
      </c>
    </row>
    <row r="1704" spans="1:14" ht="15" x14ac:dyDescent="0.25">
      <c r="A1704" s="63">
        <v>28250051670</v>
      </c>
      <c r="B1704" s="91" t="s">
        <v>1717</v>
      </c>
      <c r="C1704" s="54" t="s">
        <v>1803</v>
      </c>
      <c r="D1704" s="91" t="s">
        <v>1705</v>
      </c>
      <c r="E1704" s="92" t="s">
        <v>1697</v>
      </c>
      <c r="F1704" s="83" t="s">
        <v>1912</v>
      </c>
      <c r="G1704" s="93">
        <v>1</v>
      </c>
      <c r="H1704" s="94">
        <v>0.15</v>
      </c>
      <c r="I1704" s="79">
        <v>139.43</v>
      </c>
      <c r="J1704" s="80">
        <f t="shared" si="147"/>
        <v>6.9999282794233508E-2</v>
      </c>
      <c r="K1704" s="7" cm="1">
        <f t="array" ref="K1704">INDEX('[2]pricelist external'!$J$3:$J$1649,MATCH(A1704,'[2]pricelist external'!$D$3:$D$1649,0),)</f>
        <v>149.19</v>
      </c>
      <c r="L1704" s="25">
        <f t="shared" si="148"/>
        <v>8531.2212839999993</v>
      </c>
      <c r="M1704" s="7">
        <f t="shared" si="149"/>
        <v>126.8115</v>
      </c>
      <c r="N1704" s="25">
        <f t="shared" si="150"/>
        <v>7251.5380913999998</v>
      </c>
    </row>
    <row r="1705" spans="1:14" ht="15" x14ac:dyDescent="0.25">
      <c r="A1705" s="63">
        <v>28250058010</v>
      </c>
      <c r="B1705" s="91" t="s">
        <v>1718</v>
      </c>
      <c r="C1705" s="54" t="s">
        <v>1803</v>
      </c>
      <c r="D1705" s="91" t="s">
        <v>1705</v>
      </c>
      <c r="E1705" s="92" t="s">
        <v>1697</v>
      </c>
      <c r="F1705" s="83" t="s">
        <v>1912</v>
      </c>
      <c r="G1705" s="93">
        <v>1</v>
      </c>
      <c r="H1705" s="94">
        <v>0.15</v>
      </c>
      <c r="I1705" s="79">
        <v>78.66</v>
      </c>
      <c r="J1705" s="80">
        <f t="shared" si="147"/>
        <v>7.004830917874405E-2</v>
      </c>
      <c r="K1705" s="7" cm="1">
        <f t="array" ref="K1705">INDEX('[2]pricelist external'!$J$3:$J$1649,MATCH(A1705,'[2]pricelist external'!$D$3:$D$1649,0),)</f>
        <v>84.17</v>
      </c>
      <c r="L1705" s="25">
        <f t="shared" si="148"/>
        <v>4813.1436119999998</v>
      </c>
      <c r="M1705" s="7">
        <f t="shared" si="149"/>
        <v>71.544499999999999</v>
      </c>
      <c r="N1705" s="25">
        <f t="shared" si="150"/>
        <v>4091.1720701999998</v>
      </c>
    </row>
    <row r="1706" spans="1:14" ht="15" x14ac:dyDescent="0.25">
      <c r="A1706" s="63">
        <v>28250058030</v>
      </c>
      <c r="B1706" s="91" t="s">
        <v>1719</v>
      </c>
      <c r="C1706" s="54" t="s">
        <v>1803</v>
      </c>
      <c r="D1706" s="91" t="s">
        <v>1705</v>
      </c>
      <c r="E1706" s="92" t="s">
        <v>1697</v>
      </c>
      <c r="F1706" s="83" t="s">
        <v>1912</v>
      </c>
      <c r="G1706" s="93">
        <v>1</v>
      </c>
      <c r="H1706" s="94">
        <v>0.15</v>
      </c>
      <c r="I1706" s="79">
        <v>78.66</v>
      </c>
      <c r="J1706" s="80">
        <f t="shared" si="147"/>
        <v>7.004830917874405E-2</v>
      </c>
      <c r="K1706" s="7" cm="1">
        <f t="array" ref="K1706">INDEX('[2]pricelist external'!$J$3:$J$1649,MATCH(A1706,'[2]pricelist external'!$D$3:$D$1649,0),)</f>
        <v>84.17</v>
      </c>
      <c r="L1706" s="25">
        <f t="shared" si="148"/>
        <v>4813.1436119999998</v>
      </c>
      <c r="M1706" s="7">
        <f t="shared" si="149"/>
        <v>71.544499999999999</v>
      </c>
      <c r="N1706" s="25">
        <f t="shared" si="150"/>
        <v>4091.1720701999998</v>
      </c>
    </row>
    <row r="1707" spans="1:14" ht="15" x14ac:dyDescent="0.25">
      <c r="A1707" s="63">
        <v>28250058040</v>
      </c>
      <c r="B1707" s="91" t="s">
        <v>1720</v>
      </c>
      <c r="C1707" s="54" t="s">
        <v>1803</v>
      </c>
      <c r="D1707" s="91" t="s">
        <v>1705</v>
      </c>
      <c r="E1707" s="92" t="s">
        <v>1697</v>
      </c>
      <c r="F1707" s="83" t="s">
        <v>1912</v>
      </c>
      <c r="G1707" s="93">
        <v>1</v>
      </c>
      <c r="H1707" s="94">
        <v>0.15</v>
      </c>
      <c r="I1707" s="79">
        <v>78.66</v>
      </c>
      <c r="J1707" s="80">
        <f t="shared" si="147"/>
        <v>7.004830917874405E-2</v>
      </c>
      <c r="K1707" s="7" cm="1">
        <f t="array" ref="K1707">INDEX('[2]pricelist external'!$J$3:$J$1649,MATCH(A1707,'[2]pricelist external'!$D$3:$D$1649,0),)</f>
        <v>84.17</v>
      </c>
      <c r="L1707" s="25">
        <f t="shared" si="148"/>
        <v>4813.1436119999998</v>
      </c>
      <c r="M1707" s="7">
        <f t="shared" si="149"/>
        <v>71.544499999999999</v>
      </c>
      <c r="N1707" s="25">
        <f t="shared" si="150"/>
        <v>4091.1720701999998</v>
      </c>
    </row>
    <row r="1708" spans="1:14" ht="15" x14ac:dyDescent="0.25">
      <c r="A1708" s="63">
        <v>28250058050</v>
      </c>
      <c r="B1708" s="91" t="s">
        <v>1721</v>
      </c>
      <c r="C1708" s="54" t="s">
        <v>1803</v>
      </c>
      <c r="D1708" s="91" t="s">
        <v>1705</v>
      </c>
      <c r="E1708" s="92" t="s">
        <v>1697</v>
      </c>
      <c r="F1708" s="83" t="s">
        <v>1912</v>
      </c>
      <c r="G1708" s="93">
        <v>1</v>
      </c>
      <c r="H1708" s="94">
        <v>0.15</v>
      </c>
      <c r="I1708" s="79">
        <v>78.66</v>
      </c>
      <c r="J1708" s="80">
        <f t="shared" si="147"/>
        <v>7.004830917874405E-2</v>
      </c>
      <c r="K1708" s="7" cm="1">
        <f t="array" ref="K1708">INDEX('[2]pricelist external'!$J$3:$J$1649,MATCH(A1708,'[2]pricelist external'!$D$3:$D$1649,0),)</f>
        <v>84.17</v>
      </c>
      <c r="L1708" s="25">
        <f t="shared" si="148"/>
        <v>4813.1436119999998</v>
      </c>
      <c r="M1708" s="7">
        <f t="shared" si="149"/>
        <v>71.544499999999999</v>
      </c>
      <c r="N1708" s="25">
        <f t="shared" si="150"/>
        <v>4091.1720701999998</v>
      </c>
    </row>
    <row r="1709" spans="1:14" ht="15" x14ac:dyDescent="0.25">
      <c r="A1709" s="63">
        <v>28250058060</v>
      </c>
      <c r="B1709" s="91" t="s">
        <v>1722</v>
      </c>
      <c r="C1709" s="54" t="s">
        <v>1803</v>
      </c>
      <c r="D1709" s="91" t="s">
        <v>1705</v>
      </c>
      <c r="E1709" s="92" t="s">
        <v>1697</v>
      </c>
      <c r="F1709" s="83" t="s">
        <v>1912</v>
      </c>
      <c r="G1709" s="93">
        <v>1</v>
      </c>
      <c r="H1709" s="94">
        <v>0.15</v>
      </c>
      <c r="I1709" s="79">
        <v>78.66</v>
      </c>
      <c r="J1709" s="80">
        <f t="shared" si="147"/>
        <v>7.004830917874405E-2</v>
      </c>
      <c r="K1709" s="7" cm="1">
        <f t="array" ref="K1709">INDEX('[2]pricelist external'!$J$3:$J$1649,MATCH(A1709,'[2]pricelist external'!$D$3:$D$1649,0),)</f>
        <v>84.17</v>
      </c>
      <c r="L1709" s="25">
        <f t="shared" si="148"/>
        <v>4813.1436119999998</v>
      </c>
      <c r="M1709" s="7">
        <f t="shared" si="149"/>
        <v>71.544499999999999</v>
      </c>
      <c r="N1709" s="25">
        <f t="shared" si="150"/>
        <v>4091.1720701999998</v>
      </c>
    </row>
    <row r="1710" spans="1:14" ht="15" x14ac:dyDescent="0.25">
      <c r="A1710" s="63">
        <v>28250058070</v>
      </c>
      <c r="B1710" s="91" t="s">
        <v>1723</v>
      </c>
      <c r="C1710" s="54" t="s">
        <v>1803</v>
      </c>
      <c r="D1710" s="91" t="s">
        <v>1705</v>
      </c>
      <c r="E1710" s="92" t="s">
        <v>1697</v>
      </c>
      <c r="F1710" s="83" t="s">
        <v>1912</v>
      </c>
      <c r="G1710" s="93">
        <v>1</v>
      </c>
      <c r="H1710" s="94">
        <v>0.15</v>
      </c>
      <c r="I1710" s="79">
        <v>78.66</v>
      </c>
      <c r="J1710" s="80">
        <f t="shared" si="147"/>
        <v>7.004830917874405E-2</v>
      </c>
      <c r="K1710" s="7" cm="1">
        <f t="array" ref="K1710">INDEX('[2]pricelist external'!$J$3:$J$1649,MATCH(A1710,'[2]pricelist external'!$D$3:$D$1649,0),)</f>
        <v>84.17</v>
      </c>
      <c r="L1710" s="25">
        <f t="shared" si="148"/>
        <v>4813.1436119999998</v>
      </c>
      <c r="M1710" s="7">
        <f t="shared" si="149"/>
        <v>71.544499999999999</v>
      </c>
      <c r="N1710" s="25">
        <f t="shared" si="150"/>
        <v>4091.1720701999998</v>
      </c>
    </row>
    <row r="1711" spans="1:14" ht="15" x14ac:dyDescent="0.25">
      <c r="A1711" s="63">
        <v>28250068030</v>
      </c>
      <c r="B1711" s="91" t="s">
        <v>1725</v>
      </c>
      <c r="C1711" s="54" t="s">
        <v>1803</v>
      </c>
      <c r="D1711" s="91" t="s">
        <v>1724</v>
      </c>
      <c r="E1711" s="92" t="s">
        <v>1697</v>
      </c>
      <c r="F1711" s="83">
        <v>3</v>
      </c>
      <c r="G1711" s="93">
        <v>1</v>
      </c>
      <c r="H1711" s="94">
        <v>0.14000000000000001</v>
      </c>
      <c r="I1711" s="79">
        <v>128.18</v>
      </c>
      <c r="J1711" s="80">
        <f t="shared" si="147"/>
        <v>6.9979716024340721E-2</v>
      </c>
      <c r="K1711" s="7" cm="1">
        <f t="array" ref="K1711">INDEX('[2]pricelist external'!$J$3:$J$1649,MATCH(A1711,'[2]pricelist external'!$D$3:$D$1649,0),)</f>
        <v>137.15</v>
      </c>
      <c r="L1711" s="25">
        <f t="shared" si="148"/>
        <v>7842.73074</v>
      </c>
      <c r="M1711" s="7">
        <f t="shared" si="149"/>
        <v>116.5775</v>
      </c>
      <c r="N1711" s="25">
        <f t="shared" si="150"/>
        <v>6666.3211289999999</v>
      </c>
    </row>
    <row r="1712" spans="1:14" ht="15" x14ac:dyDescent="0.25">
      <c r="A1712" s="63">
        <v>28250068050</v>
      </c>
      <c r="B1712" s="91" t="s">
        <v>1726</v>
      </c>
      <c r="C1712" s="54" t="s">
        <v>1803</v>
      </c>
      <c r="D1712" s="91" t="s">
        <v>1724</v>
      </c>
      <c r="E1712" s="92" t="s">
        <v>1697</v>
      </c>
      <c r="F1712" s="83">
        <v>3</v>
      </c>
      <c r="G1712" s="93">
        <v>1</v>
      </c>
      <c r="H1712" s="94">
        <v>0.14000000000000001</v>
      </c>
      <c r="I1712" s="79">
        <v>128.18</v>
      </c>
      <c r="J1712" s="80">
        <f t="shared" ref="J1712:J1763" si="151">K1712/I1712-1</f>
        <v>6.9979716024340721E-2</v>
      </c>
      <c r="K1712" s="7" cm="1">
        <f t="array" ref="K1712">INDEX('[2]pricelist external'!$J$3:$J$1649,MATCH(A1712,'[2]pricelist external'!$D$3:$D$1649,0),)</f>
        <v>137.15</v>
      </c>
      <c r="L1712" s="25">
        <f t="shared" si="148"/>
        <v>7842.73074</v>
      </c>
      <c r="M1712" s="7">
        <f t="shared" si="149"/>
        <v>116.5775</v>
      </c>
      <c r="N1712" s="25">
        <f t="shared" si="150"/>
        <v>6666.3211289999999</v>
      </c>
    </row>
    <row r="1713" spans="1:14" ht="15" x14ac:dyDescent="0.25">
      <c r="A1713" s="63">
        <v>28250071010</v>
      </c>
      <c r="B1713" s="91" t="s">
        <v>1728</v>
      </c>
      <c r="C1713" s="54" t="s">
        <v>1803</v>
      </c>
      <c r="D1713" s="91" t="s">
        <v>1727</v>
      </c>
      <c r="E1713" s="92" t="s">
        <v>1697</v>
      </c>
      <c r="F1713" s="83" t="s">
        <v>1912</v>
      </c>
      <c r="G1713" s="93">
        <v>1</v>
      </c>
      <c r="H1713" s="94">
        <v>0.15</v>
      </c>
      <c r="I1713" s="79">
        <v>117.91</v>
      </c>
      <c r="J1713" s="80">
        <f t="shared" si="151"/>
        <v>6.9968620134000403E-2</v>
      </c>
      <c r="K1713" s="7" cm="1">
        <f t="array" ref="K1713">INDEX('[2]pricelist external'!$J$3:$J$1649,MATCH(A1713,'[2]pricelist external'!$D$3:$D$1649,0),)</f>
        <v>126.16</v>
      </c>
      <c r="L1713" s="25">
        <f t="shared" si="148"/>
        <v>7214.2829759999995</v>
      </c>
      <c r="M1713" s="7">
        <f t="shared" si="149"/>
        <v>107.23599999999999</v>
      </c>
      <c r="N1713" s="25">
        <f t="shared" si="150"/>
        <v>6132.1405295999994</v>
      </c>
    </row>
    <row r="1714" spans="1:14" ht="15" x14ac:dyDescent="0.25">
      <c r="A1714" s="63">
        <v>28250071030</v>
      </c>
      <c r="B1714" s="91" t="s">
        <v>1729</v>
      </c>
      <c r="C1714" s="54" t="s">
        <v>1803</v>
      </c>
      <c r="D1714" s="91" t="s">
        <v>1727</v>
      </c>
      <c r="E1714" s="92" t="s">
        <v>1697</v>
      </c>
      <c r="F1714" s="83" t="s">
        <v>1912</v>
      </c>
      <c r="G1714" s="93">
        <v>1</v>
      </c>
      <c r="H1714" s="94">
        <v>0.15</v>
      </c>
      <c r="I1714" s="79">
        <v>117.91</v>
      </c>
      <c r="J1714" s="80">
        <f t="shared" si="151"/>
        <v>6.9968620134000403E-2</v>
      </c>
      <c r="K1714" s="7" cm="1">
        <f t="array" ref="K1714">INDEX('[2]pricelist external'!$J$3:$J$1649,MATCH(A1714,'[2]pricelist external'!$D$3:$D$1649,0),)</f>
        <v>126.16</v>
      </c>
      <c r="L1714" s="25">
        <f t="shared" si="148"/>
        <v>7214.2829759999995</v>
      </c>
      <c r="M1714" s="7">
        <f t="shared" si="149"/>
        <v>107.23599999999999</v>
      </c>
      <c r="N1714" s="25">
        <f t="shared" si="150"/>
        <v>6132.1405295999994</v>
      </c>
    </row>
    <row r="1715" spans="1:14" ht="15" x14ac:dyDescent="0.25">
      <c r="A1715" s="63">
        <v>28250071040</v>
      </c>
      <c r="B1715" s="91" t="s">
        <v>1730</v>
      </c>
      <c r="C1715" s="54" t="s">
        <v>1803</v>
      </c>
      <c r="D1715" s="91" t="s">
        <v>1727</v>
      </c>
      <c r="E1715" s="92" t="s">
        <v>1697</v>
      </c>
      <c r="F1715" s="83" t="s">
        <v>1912</v>
      </c>
      <c r="G1715" s="93">
        <v>1</v>
      </c>
      <c r="H1715" s="94">
        <v>0.15</v>
      </c>
      <c r="I1715" s="79">
        <v>117.91</v>
      </c>
      <c r="J1715" s="80">
        <f t="shared" si="151"/>
        <v>6.9968620134000403E-2</v>
      </c>
      <c r="K1715" s="7" cm="1">
        <f t="array" ref="K1715">INDEX('[2]pricelist external'!$J$3:$J$1649,MATCH(A1715,'[2]pricelist external'!$D$3:$D$1649,0),)</f>
        <v>126.16</v>
      </c>
      <c r="L1715" s="25">
        <f t="shared" si="148"/>
        <v>7214.2829759999995</v>
      </c>
      <c r="M1715" s="7">
        <f t="shared" si="149"/>
        <v>107.23599999999999</v>
      </c>
      <c r="N1715" s="25">
        <f t="shared" si="150"/>
        <v>6132.1405295999994</v>
      </c>
    </row>
    <row r="1716" spans="1:14" ht="15" x14ac:dyDescent="0.25">
      <c r="A1716" s="63">
        <v>28250071050</v>
      </c>
      <c r="B1716" s="91" t="s">
        <v>1731</v>
      </c>
      <c r="C1716" s="54" t="s">
        <v>1803</v>
      </c>
      <c r="D1716" s="91" t="s">
        <v>1727</v>
      </c>
      <c r="E1716" s="92" t="s">
        <v>1697</v>
      </c>
      <c r="F1716" s="83" t="s">
        <v>1912</v>
      </c>
      <c r="G1716" s="93">
        <v>1</v>
      </c>
      <c r="H1716" s="94">
        <v>0.15</v>
      </c>
      <c r="I1716" s="79">
        <v>117.91</v>
      </c>
      <c r="J1716" s="80">
        <f t="shared" si="151"/>
        <v>6.9968620134000403E-2</v>
      </c>
      <c r="K1716" s="7" cm="1">
        <f t="array" ref="K1716">INDEX('[2]pricelist external'!$J$3:$J$1649,MATCH(A1716,'[2]pricelist external'!$D$3:$D$1649,0),)</f>
        <v>126.16</v>
      </c>
      <c r="L1716" s="25">
        <f t="shared" si="148"/>
        <v>7214.2829759999995</v>
      </c>
      <c r="M1716" s="7">
        <f t="shared" si="149"/>
        <v>107.23599999999999</v>
      </c>
      <c r="N1716" s="25">
        <f t="shared" si="150"/>
        <v>6132.1405295999994</v>
      </c>
    </row>
    <row r="1717" spans="1:14" ht="15" x14ac:dyDescent="0.25">
      <c r="A1717" s="63">
        <v>28250071060</v>
      </c>
      <c r="B1717" s="91" t="s">
        <v>1732</v>
      </c>
      <c r="C1717" s="54" t="s">
        <v>1803</v>
      </c>
      <c r="D1717" s="91" t="s">
        <v>1727</v>
      </c>
      <c r="E1717" s="92" t="s">
        <v>1697</v>
      </c>
      <c r="F1717" s="83" t="s">
        <v>1912</v>
      </c>
      <c r="G1717" s="93">
        <v>1</v>
      </c>
      <c r="H1717" s="94">
        <v>0.15</v>
      </c>
      <c r="I1717" s="79">
        <v>117.91</v>
      </c>
      <c r="J1717" s="80">
        <f t="shared" si="151"/>
        <v>6.9968620134000403E-2</v>
      </c>
      <c r="K1717" s="7" cm="1">
        <f t="array" ref="K1717">INDEX('[2]pricelist external'!$J$3:$J$1649,MATCH(A1717,'[2]pricelist external'!$D$3:$D$1649,0),)</f>
        <v>126.16</v>
      </c>
      <c r="L1717" s="25">
        <f t="shared" si="148"/>
        <v>7214.2829759999995</v>
      </c>
      <c r="M1717" s="7">
        <f t="shared" si="149"/>
        <v>107.23599999999999</v>
      </c>
      <c r="N1717" s="25">
        <f t="shared" si="150"/>
        <v>6132.1405295999994</v>
      </c>
    </row>
    <row r="1718" spans="1:14" ht="15" x14ac:dyDescent="0.25">
      <c r="A1718" s="63">
        <v>28250071070</v>
      </c>
      <c r="B1718" s="91" t="s">
        <v>1733</v>
      </c>
      <c r="C1718" s="54" t="s">
        <v>1803</v>
      </c>
      <c r="D1718" s="91" t="s">
        <v>1727</v>
      </c>
      <c r="E1718" s="92" t="s">
        <v>1697</v>
      </c>
      <c r="F1718" s="83" t="s">
        <v>1912</v>
      </c>
      <c r="G1718" s="93">
        <v>1</v>
      </c>
      <c r="H1718" s="94">
        <v>0.15</v>
      </c>
      <c r="I1718" s="79">
        <v>117.91</v>
      </c>
      <c r="J1718" s="80">
        <f t="shared" si="151"/>
        <v>6.9968620134000403E-2</v>
      </c>
      <c r="K1718" s="7" cm="1">
        <f t="array" ref="K1718">INDEX('[2]pricelist external'!$J$3:$J$1649,MATCH(A1718,'[2]pricelist external'!$D$3:$D$1649,0),)</f>
        <v>126.16</v>
      </c>
      <c r="L1718" s="25">
        <f t="shared" si="148"/>
        <v>7214.2829759999995</v>
      </c>
      <c r="M1718" s="7">
        <f t="shared" si="149"/>
        <v>107.23599999999999</v>
      </c>
      <c r="N1718" s="25">
        <f t="shared" si="150"/>
        <v>6132.1405295999994</v>
      </c>
    </row>
    <row r="1719" spans="1:14" ht="15" x14ac:dyDescent="0.25">
      <c r="A1719" s="63">
        <v>28250071610</v>
      </c>
      <c r="B1719" s="91" t="s">
        <v>1734</v>
      </c>
      <c r="C1719" s="54" t="s">
        <v>1803</v>
      </c>
      <c r="D1719" s="91" t="s">
        <v>1727</v>
      </c>
      <c r="E1719" s="92" t="s">
        <v>1697</v>
      </c>
      <c r="F1719" s="83" t="s">
        <v>1912</v>
      </c>
      <c r="G1719" s="93">
        <v>1</v>
      </c>
      <c r="H1719" s="94">
        <v>0.15</v>
      </c>
      <c r="I1719" s="79">
        <v>117.91</v>
      </c>
      <c r="J1719" s="80">
        <f t="shared" si="151"/>
        <v>6.9968620134000403E-2</v>
      </c>
      <c r="K1719" s="7" cm="1">
        <f t="array" ref="K1719">INDEX('[2]pricelist external'!$J$3:$J$1649,MATCH(A1719,'[2]pricelist external'!$D$3:$D$1649,0),)</f>
        <v>126.16</v>
      </c>
      <c r="L1719" s="25">
        <f t="shared" si="148"/>
        <v>7214.2829759999995</v>
      </c>
      <c r="M1719" s="7">
        <f t="shared" si="149"/>
        <v>107.23599999999999</v>
      </c>
      <c r="N1719" s="25">
        <f t="shared" si="150"/>
        <v>6132.1405295999994</v>
      </c>
    </row>
    <row r="1720" spans="1:14" ht="15" x14ac:dyDescent="0.25">
      <c r="A1720" s="63">
        <v>28250071630</v>
      </c>
      <c r="B1720" s="91" t="s">
        <v>1735</v>
      </c>
      <c r="C1720" s="54" t="s">
        <v>1803</v>
      </c>
      <c r="D1720" s="91" t="s">
        <v>1727</v>
      </c>
      <c r="E1720" s="92" t="s">
        <v>1697</v>
      </c>
      <c r="F1720" s="83" t="s">
        <v>1912</v>
      </c>
      <c r="G1720" s="93">
        <v>1</v>
      </c>
      <c r="H1720" s="94">
        <v>0.15</v>
      </c>
      <c r="I1720" s="79">
        <v>117.91</v>
      </c>
      <c r="J1720" s="80">
        <f t="shared" si="151"/>
        <v>6.9968620134000403E-2</v>
      </c>
      <c r="K1720" s="7" cm="1">
        <f t="array" ref="K1720">INDEX('[2]pricelist external'!$J$3:$J$1649,MATCH(A1720,'[2]pricelist external'!$D$3:$D$1649,0),)</f>
        <v>126.16</v>
      </c>
      <c r="L1720" s="25">
        <f t="shared" si="148"/>
        <v>7214.2829759999995</v>
      </c>
      <c r="M1720" s="7">
        <f t="shared" si="149"/>
        <v>107.23599999999999</v>
      </c>
      <c r="N1720" s="25">
        <f t="shared" si="150"/>
        <v>6132.1405295999994</v>
      </c>
    </row>
    <row r="1721" spans="1:14" ht="15" x14ac:dyDescent="0.25">
      <c r="A1721" s="63">
        <v>28250071640</v>
      </c>
      <c r="B1721" s="91" t="s">
        <v>1736</v>
      </c>
      <c r="C1721" s="54" t="s">
        <v>1803</v>
      </c>
      <c r="D1721" s="91" t="s">
        <v>1727</v>
      </c>
      <c r="E1721" s="92" t="s">
        <v>1697</v>
      </c>
      <c r="F1721" s="83" t="s">
        <v>1912</v>
      </c>
      <c r="G1721" s="93">
        <v>1</v>
      </c>
      <c r="H1721" s="94">
        <v>0.15</v>
      </c>
      <c r="I1721" s="79">
        <v>117.91</v>
      </c>
      <c r="J1721" s="80">
        <f t="shared" si="151"/>
        <v>6.9968620134000403E-2</v>
      </c>
      <c r="K1721" s="7" cm="1">
        <f t="array" ref="K1721">INDEX('[2]pricelist external'!$J$3:$J$1649,MATCH(A1721,'[2]pricelist external'!$D$3:$D$1649,0),)</f>
        <v>126.16</v>
      </c>
      <c r="L1721" s="25">
        <f t="shared" si="148"/>
        <v>7214.2829759999995</v>
      </c>
      <c r="M1721" s="7">
        <f t="shared" si="149"/>
        <v>107.23599999999999</v>
      </c>
      <c r="N1721" s="25">
        <f t="shared" si="150"/>
        <v>6132.1405295999994</v>
      </c>
    </row>
    <row r="1722" spans="1:14" ht="15" x14ac:dyDescent="0.25">
      <c r="A1722" s="63">
        <v>28250071650</v>
      </c>
      <c r="B1722" s="91" t="s">
        <v>1737</v>
      </c>
      <c r="C1722" s="54" t="s">
        <v>1803</v>
      </c>
      <c r="D1722" s="91" t="s">
        <v>1727</v>
      </c>
      <c r="E1722" s="92" t="s">
        <v>1697</v>
      </c>
      <c r="F1722" s="83" t="s">
        <v>1912</v>
      </c>
      <c r="G1722" s="93">
        <v>1</v>
      </c>
      <c r="H1722" s="94">
        <v>0.15</v>
      </c>
      <c r="I1722" s="79">
        <v>117.91</v>
      </c>
      <c r="J1722" s="80">
        <f t="shared" si="151"/>
        <v>6.9968620134000403E-2</v>
      </c>
      <c r="K1722" s="7" cm="1">
        <f t="array" ref="K1722">INDEX('[2]pricelist external'!$J$3:$J$1649,MATCH(A1722,'[2]pricelist external'!$D$3:$D$1649,0),)</f>
        <v>126.16</v>
      </c>
      <c r="L1722" s="25">
        <f t="shared" si="148"/>
        <v>7214.2829759999995</v>
      </c>
      <c r="M1722" s="7">
        <f t="shared" si="149"/>
        <v>107.23599999999999</v>
      </c>
      <c r="N1722" s="25">
        <f t="shared" si="150"/>
        <v>6132.1405295999994</v>
      </c>
    </row>
    <row r="1723" spans="1:14" ht="15" x14ac:dyDescent="0.25">
      <c r="A1723" s="63">
        <v>28250071660</v>
      </c>
      <c r="B1723" s="91" t="s">
        <v>1738</v>
      </c>
      <c r="C1723" s="54" t="s">
        <v>1803</v>
      </c>
      <c r="D1723" s="91" t="s">
        <v>1727</v>
      </c>
      <c r="E1723" s="92" t="s">
        <v>1697</v>
      </c>
      <c r="F1723" s="83" t="s">
        <v>1912</v>
      </c>
      <c r="G1723" s="93">
        <v>1</v>
      </c>
      <c r="H1723" s="94">
        <v>0.15</v>
      </c>
      <c r="I1723" s="79">
        <v>117.91</v>
      </c>
      <c r="J1723" s="80">
        <f t="shared" si="151"/>
        <v>6.9968620134000403E-2</v>
      </c>
      <c r="K1723" s="7" cm="1">
        <f t="array" ref="K1723">INDEX('[2]pricelist external'!$J$3:$J$1649,MATCH(A1723,'[2]pricelist external'!$D$3:$D$1649,0),)</f>
        <v>126.16</v>
      </c>
      <c r="L1723" s="25">
        <f t="shared" si="148"/>
        <v>7214.2829759999995</v>
      </c>
      <c r="M1723" s="7">
        <f t="shared" si="149"/>
        <v>107.23599999999999</v>
      </c>
      <c r="N1723" s="25">
        <f t="shared" si="150"/>
        <v>6132.1405295999994</v>
      </c>
    </row>
    <row r="1724" spans="1:14" ht="15" x14ac:dyDescent="0.25">
      <c r="A1724" s="63">
        <v>28250071670</v>
      </c>
      <c r="B1724" s="91" t="s">
        <v>1739</v>
      </c>
      <c r="C1724" s="54" t="s">
        <v>1803</v>
      </c>
      <c r="D1724" s="91" t="s">
        <v>1727</v>
      </c>
      <c r="E1724" s="92" t="s">
        <v>1697</v>
      </c>
      <c r="F1724" s="83" t="s">
        <v>1912</v>
      </c>
      <c r="G1724" s="93">
        <v>1</v>
      </c>
      <c r="H1724" s="94">
        <v>0.15</v>
      </c>
      <c r="I1724" s="79">
        <v>117.91</v>
      </c>
      <c r="J1724" s="80">
        <f t="shared" si="151"/>
        <v>6.9968620134000403E-2</v>
      </c>
      <c r="K1724" s="7" cm="1">
        <f t="array" ref="K1724">INDEX('[2]pricelist external'!$J$3:$J$1649,MATCH(A1724,'[2]pricelist external'!$D$3:$D$1649,0),)</f>
        <v>126.16</v>
      </c>
      <c r="L1724" s="25">
        <f t="shared" si="148"/>
        <v>7214.2829759999995</v>
      </c>
      <c r="M1724" s="7">
        <f t="shared" si="149"/>
        <v>107.23599999999999</v>
      </c>
      <c r="N1724" s="25">
        <f t="shared" si="150"/>
        <v>6132.1405295999994</v>
      </c>
    </row>
    <row r="1725" spans="1:14" ht="15" x14ac:dyDescent="0.25">
      <c r="A1725" s="63">
        <v>28250078010</v>
      </c>
      <c r="B1725" s="91" t="s">
        <v>1740</v>
      </c>
      <c r="C1725" s="54" t="s">
        <v>1803</v>
      </c>
      <c r="D1725" s="91" t="s">
        <v>1727</v>
      </c>
      <c r="E1725" s="92" t="s">
        <v>1697</v>
      </c>
      <c r="F1725" s="83" t="s">
        <v>1912</v>
      </c>
      <c r="G1725" s="93">
        <v>1</v>
      </c>
      <c r="H1725" s="94">
        <v>0.15</v>
      </c>
      <c r="I1725" s="79">
        <v>117.91</v>
      </c>
      <c r="J1725" s="80">
        <f t="shared" si="151"/>
        <v>6.9968620134000403E-2</v>
      </c>
      <c r="K1725" s="7" cm="1">
        <f t="array" ref="K1725">INDEX('[2]pricelist external'!$J$3:$J$1649,MATCH(A1725,'[2]pricelist external'!$D$3:$D$1649,0),)</f>
        <v>126.16</v>
      </c>
      <c r="L1725" s="25">
        <f t="shared" si="148"/>
        <v>7214.2829759999995</v>
      </c>
      <c r="M1725" s="7">
        <f t="shared" si="149"/>
        <v>107.23599999999999</v>
      </c>
      <c r="N1725" s="25">
        <f t="shared" si="150"/>
        <v>6132.1405295999994</v>
      </c>
    </row>
    <row r="1726" spans="1:14" ht="15" x14ac:dyDescent="0.25">
      <c r="A1726" s="63">
        <v>28250078030</v>
      </c>
      <c r="B1726" s="91" t="s">
        <v>1741</v>
      </c>
      <c r="C1726" s="54" t="s">
        <v>1803</v>
      </c>
      <c r="D1726" s="91" t="s">
        <v>1727</v>
      </c>
      <c r="E1726" s="92" t="s">
        <v>1697</v>
      </c>
      <c r="F1726" s="83" t="s">
        <v>1912</v>
      </c>
      <c r="G1726" s="93">
        <v>1</v>
      </c>
      <c r="H1726" s="94">
        <v>0.15</v>
      </c>
      <c r="I1726" s="79">
        <v>117.91</v>
      </c>
      <c r="J1726" s="80">
        <f t="shared" si="151"/>
        <v>6.9968620134000403E-2</v>
      </c>
      <c r="K1726" s="7" cm="1">
        <f t="array" ref="K1726">INDEX('[2]pricelist external'!$J$3:$J$1649,MATCH(A1726,'[2]pricelist external'!$D$3:$D$1649,0),)</f>
        <v>126.16</v>
      </c>
      <c r="L1726" s="25">
        <f t="shared" si="148"/>
        <v>7214.2829759999995</v>
      </c>
      <c r="M1726" s="7">
        <f t="shared" si="149"/>
        <v>107.23599999999999</v>
      </c>
      <c r="N1726" s="25">
        <f t="shared" si="150"/>
        <v>6132.1405295999994</v>
      </c>
    </row>
    <row r="1727" spans="1:14" ht="15" x14ac:dyDescent="0.25">
      <c r="A1727" s="63">
        <v>28250078040</v>
      </c>
      <c r="B1727" s="91" t="s">
        <v>1742</v>
      </c>
      <c r="C1727" s="54" t="s">
        <v>1803</v>
      </c>
      <c r="D1727" s="91" t="s">
        <v>1727</v>
      </c>
      <c r="E1727" s="92" t="s">
        <v>1697</v>
      </c>
      <c r="F1727" s="83" t="s">
        <v>1912</v>
      </c>
      <c r="G1727" s="93">
        <v>1</v>
      </c>
      <c r="H1727" s="94">
        <v>0.15</v>
      </c>
      <c r="I1727" s="79">
        <v>117.91</v>
      </c>
      <c r="J1727" s="80">
        <f t="shared" si="151"/>
        <v>6.9968620134000403E-2</v>
      </c>
      <c r="K1727" s="7" cm="1">
        <f t="array" ref="K1727">INDEX('[2]pricelist external'!$J$3:$J$1649,MATCH(A1727,'[2]pricelist external'!$D$3:$D$1649,0),)</f>
        <v>126.16</v>
      </c>
      <c r="L1727" s="25">
        <f t="shared" si="148"/>
        <v>7214.2829759999995</v>
      </c>
      <c r="M1727" s="7">
        <f t="shared" si="149"/>
        <v>107.23599999999999</v>
      </c>
      <c r="N1727" s="25">
        <f t="shared" si="150"/>
        <v>6132.1405295999994</v>
      </c>
    </row>
    <row r="1728" spans="1:14" ht="15" x14ac:dyDescent="0.25">
      <c r="A1728" s="63">
        <v>28250078050</v>
      </c>
      <c r="B1728" s="91" t="s">
        <v>1743</v>
      </c>
      <c r="C1728" s="54" t="s">
        <v>1803</v>
      </c>
      <c r="D1728" s="91" t="s">
        <v>1727</v>
      </c>
      <c r="E1728" s="92" t="s">
        <v>1697</v>
      </c>
      <c r="F1728" s="83" t="s">
        <v>1912</v>
      </c>
      <c r="G1728" s="93">
        <v>1</v>
      </c>
      <c r="H1728" s="94">
        <v>0.15</v>
      </c>
      <c r="I1728" s="79">
        <v>117.91</v>
      </c>
      <c r="J1728" s="80">
        <f t="shared" si="151"/>
        <v>6.9968620134000403E-2</v>
      </c>
      <c r="K1728" s="7" cm="1">
        <f t="array" ref="K1728">INDEX('[2]pricelist external'!$J$3:$J$1649,MATCH(A1728,'[2]pricelist external'!$D$3:$D$1649,0),)</f>
        <v>126.16</v>
      </c>
      <c r="L1728" s="25">
        <f t="shared" si="148"/>
        <v>7214.2829759999995</v>
      </c>
      <c r="M1728" s="7">
        <f t="shared" si="149"/>
        <v>107.23599999999999</v>
      </c>
      <c r="N1728" s="25">
        <f t="shared" si="150"/>
        <v>6132.1405295999994</v>
      </c>
    </row>
    <row r="1729" spans="1:14" ht="15" x14ac:dyDescent="0.25">
      <c r="A1729" s="63">
        <v>28250078060</v>
      </c>
      <c r="B1729" s="91" t="s">
        <v>1744</v>
      </c>
      <c r="C1729" s="54" t="s">
        <v>1803</v>
      </c>
      <c r="D1729" s="91" t="s">
        <v>1727</v>
      </c>
      <c r="E1729" s="92" t="s">
        <v>1697</v>
      </c>
      <c r="F1729" s="83" t="s">
        <v>1912</v>
      </c>
      <c r="G1729" s="93">
        <v>1</v>
      </c>
      <c r="H1729" s="94">
        <v>0.15</v>
      </c>
      <c r="I1729" s="79">
        <v>117.91</v>
      </c>
      <c r="J1729" s="80">
        <f t="shared" si="151"/>
        <v>6.9968620134000403E-2</v>
      </c>
      <c r="K1729" s="7" cm="1">
        <f t="array" ref="K1729">INDEX('[2]pricelist external'!$J$3:$J$1649,MATCH(A1729,'[2]pricelist external'!$D$3:$D$1649,0),)</f>
        <v>126.16</v>
      </c>
      <c r="L1729" s="25">
        <f t="shared" si="148"/>
        <v>7214.2829759999995</v>
      </c>
      <c r="M1729" s="7">
        <f t="shared" si="149"/>
        <v>107.23599999999999</v>
      </c>
      <c r="N1729" s="25">
        <f t="shared" si="150"/>
        <v>6132.1405295999994</v>
      </c>
    </row>
    <row r="1730" spans="1:14" ht="15" x14ac:dyDescent="0.25">
      <c r="A1730" s="63">
        <v>28250078070</v>
      </c>
      <c r="B1730" s="91" t="s">
        <v>1745</v>
      </c>
      <c r="C1730" s="54" t="s">
        <v>1803</v>
      </c>
      <c r="D1730" s="91" t="s">
        <v>1727</v>
      </c>
      <c r="E1730" s="92" t="s">
        <v>1697</v>
      </c>
      <c r="F1730" s="83" t="s">
        <v>1912</v>
      </c>
      <c r="G1730" s="93">
        <v>1</v>
      </c>
      <c r="H1730" s="94">
        <v>0.15</v>
      </c>
      <c r="I1730" s="79">
        <v>117.91</v>
      </c>
      <c r="J1730" s="80">
        <f t="shared" si="151"/>
        <v>6.9968620134000403E-2</v>
      </c>
      <c r="K1730" s="7" cm="1">
        <f t="array" ref="K1730">INDEX('[2]pricelist external'!$J$3:$J$1649,MATCH(A1730,'[2]pricelist external'!$D$3:$D$1649,0),)</f>
        <v>126.16</v>
      </c>
      <c r="L1730" s="25">
        <f t="shared" si="148"/>
        <v>7214.2829759999995</v>
      </c>
      <c r="M1730" s="7">
        <f t="shared" si="149"/>
        <v>107.23599999999999</v>
      </c>
      <c r="N1730" s="25">
        <f t="shared" si="150"/>
        <v>6132.1405295999994</v>
      </c>
    </row>
    <row r="1731" spans="1:14" ht="15" x14ac:dyDescent="0.25">
      <c r="A1731" s="63">
        <v>28250081000</v>
      </c>
      <c r="B1731" s="91" t="s">
        <v>1746</v>
      </c>
      <c r="C1731" s="54" t="s">
        <v>1803</v>
      </c>
      <c r="D1731" s="91" t="s">
        <v>1692</v>
      </c>
      <c r="E1731" s="92" t="s">
        <v>1697</v>
      </c>
      <c r="F1731" s="83">
        <v>3</v>
      </c>
      <c r="G1731" s="93">
        <v>1</v>
      </c>
      <c r="H1731" s="94">
        <v>0.17</v>
      </c>
      <c r="I1731" s="79">
        <v>145.63999999999999</v>
      </c>
      <c r="J1731" s="80">
        <f t="shared" si="151"/>
        <v>6.9967042021422898E-2</v>
      </c>
      <c r="K1731" s="7" cm="1">
        <f t="array" ref="K1731">INDEX('[2]pricelist external'!$J$3:$J$1649,MATCH(A1731,'[2]pricelist external'!$D$3:$D$1649,0),)</f>
        <v>155.83000000000001</v>
      </c>
      <c r="L1731" s="25">
        <f t="shared" si="148"/>
        <v>8910.9203880000005</v>
      </c>
      <c r="M1731" s="7">
        <f t="shared" si="149"/>
        <v>132.4555</v>
      </c>
      <c r="N1731" s="25">
        <f t="shared" si="150"/>
        <v>7574.2823297999994</v>
      </c>
    </row>
    <row r="1732" spans="1:14" ht="15" x14ac:dyDescent="0.25">
      <c r="A1732" s="63">
        <v>28250081600</v>
      </c>
      <c r="B1732" s="91" t="s">
        <v>1747</v>
      </c>
      <c r="C1732" s="54" t="s">
        <v>1803</v>
      </c>
      <c r="D1732" s="91" t="s">
        <v>1692</v>
      </c>
      <c r="E1732" s="92" t="s">
        <v>1697</v>
      </c>
      <c r="F1732" s="83" t="s">
        <v>1912</v>
      </c>
      <c r="G1732" s="93">
        <v>1</v>
      </c>
      <c r="H1732" s="94">
        <v>0.17</v>
      </c>
      <c r="I1732" s="79">
        <v>145.63999999999999</v>
      </c>
      <c r="J1732" s="80">
        <f t="shared" si="151"/>
        <v>6.9967042021422898E-2</v>
      </c>
      <c r="K1732" s="7" cm="1">
        <f t="array" ref="K1732">INDEX('[2]pricelist external'!$J$3:$J$1649,MATCH(A1732,'[2]pricelist external'!$D$3:$D$1649,0),)</f>
        <v>155.83000000000001</v>
      </c>
      <c r="L1732" s="25">
        <f t="shared" si="148"/>
        <v>8910.9203880000005</v>
      </c>
      <c r="M1732" s="7">
        <f t="shared" si="149"/>
        <v>132.4555</v>
      </c>
      <c r="N1732" s="25">
        <f t="shared" si="150"/>
        <v>7574.2823297999994</v>
      </c>
    </row>
    <row r="1733" spans="1:14" ht="15" x14ac:dyDescent="0.25">
      <c r="A1733" s="63">
        <v>28250088000</v>
      </c>
      <c r="B1733" s="91" t="s">
        <v>1748</v>
      </c>
      <c r="C1733" s="54" t="s">
        <v>1803</v>
      </c>
      <c r="D1733" s="91" t="s">
        <v>1692</v>
      </c>
      <c r="E1733" s="92" t="s">
        <v>1697</v>
      </c>
      <c r="F1733" s="83">
        <v>3</v>
      </c>
      <c r="G1733" s="93">
        <v>1</v>
      </c>
      <c r="H1733" s="94">
        <v>0.17</v>
      </c>
      <c r="I1733" s="79">
        <v>145.63999999999999</v>
      </c>
      <c r="J1733" s="80">
        <f t="shared" si="151"/>
        <v>6.9967042021422898E-2</v>
      </c>
      <c r="K1733" s="7" cm="1">
        <f t="array" ref="K1733">INDEX('[2]pricelist external'!$J$3:$J$1649,MATCH(A1733,'[2]pricelist external'!$D$3:$D$1649,0),)</f>
        <v>155.83000000000001</v>
      </c>
      <c r="L1733" s="25">
        <f t="shared" si="148"/>
        <v>8910.9203880000005</v>
      </c>
      <c r="M1733" s="7">
        <f t="shared" si="149"/>
        <v>132.4555</v>
      </c>
      <c r="N1733" s="25">
        <f t="shared" si="150"/>
        <v>7574.2823297999994</v>
      </c>
    </row>
    <row r="1734" spans="1:14" ht="15" x14ac:dyDescent="0.25">
      <c r="A1734" s="63">
        <v>28250148300</v>
      </c>
      <c r="B1734" s="91" t="s">
        <v>1750</v>
      </c>
      <c r="C1734" s="54" t="s">
        <v>1803</v>
      </c>
      <c r="D1734" s="91" t="s">
        <v>1749</v>
      </c>
      <c r="E1734" s="92" t="s">
        <v>1697</v>
      </c>
      <c r="F1734" s="83" t="s">
        <v>1912</v>
      </c>
      <c r="G1734" s="93">
        <v>1</v>
      </c>
      <c r="H1734" s="94">
        <v>0.15</v>
      </c>
      <c r="I1734" s="79">
        <v>201.78</v>
      </c>
      <c r="J1734" s="80">
        <f t="shared" si="151"/>
        <v>6.9977202894241364E-2</v>
      </c>
      <c r="K1734" s="7" cm="1">
        <f t="array" ref="K1734">INDEX('[2]pricelist external'!$J$3:$J$1649,MATCH(A1734,'[2]pricelist external'!$D$3:$D$1649,0),)</f>
        <v>215.9</v>
      </c>
      <c r="L1734" s="25">
        <f t="shared" si="148"/>
        <v>12345.93924</v>
      </c>
      <c r="M1734" s="7">
        <f t="shared" si="149"/>
        <v>183.51499999999999</v>
      </c>
      <c r="N1734" s="25">
        <f t="shared" si="150"/>
        <v>10494.048353999999</v>
      </c>
    </row>
    <row r="1735" spans="1:14" ht="15" x14ac:dyDescent="0.25">
      <c r="A1735" s="63">
        <v>28250150010</v>
      </c>
      <c r="B1735" s="91" t="s">
        <v>1752</v>
      </c>
      <c r="C1735" s="54" t="s">
        <v>1803</v>
      </c>
      <c r="D1735" s="91" t="s">
        <v>1751</v>
      </c>
      <c r="E1735" s="92" t="s">
        <v>641</v>
      </c>
      <c r="F1735" s="83">
        <v>3</v>
      </c>
      <c r="G1735" s="93">
        <v>1</v>
      </c>
      <c r="H1735" s="94">
        <v>0.08</v>
      </c>
      <c r="I1735" s="79">
        <v>23.49</v>
      </c>
      <c r="J1735" s="80">
        <f t="shared" si="151"/>
        <v>6.9816943380161867E-2</v>
      </c>
      <c r="K1735" s="7" cm="1">
        <f t="array" ref="K1735">INDEX('[2]pricelist external'!$J$3:$J$1649,MATCH(A1735,'[2]pricelist external'!$D$3:$D$1649,0),)</f>
        <v>25.13</v>
      </c>
      <c r="L1735" s="25">
        <f t="shared" si="148"/>
        <v>1437.023868</v>
      </c>
      <c r="M1735" s="7">
        <f t="shared" si="149"/>
        <v>21.360499999999998</v>
      </c>
      <c r="N1735" s="25">
        <f t="shared" si="150"/>
        <v>1221.4702877999998</v>
      </c>
    </row>
    <row r="1736" spans="1:14" ht="15" x14ac:dyDescent="0.25">
      <c r="A1736" s="63">
        <v>28250150020</v>
      </c>
      <c r="B1736" s="91" t="s">
        <v>1753</v>
      </c>
      <c r="C1736" s="54" t="s">
        <v>1803</v>
      </c>
      <c r="D1736" s="91" t="s">
        <v>1751</v>
      </c>
      <c r="E1736" s="92" t="s">
        <v>641</v>
      </c>
      <c r="F1736" s="83">
        <v>3</v>
      </c>
      <c r="G1736" s="93">
        <v>1</v>
      </c>
      <c r="H1736" s="94">
        <v>0.16</v>
      </c>
      <c r="I1736" s="79">
        <v>28.01</v>
      </c>
      <c r="J1736" s="80">
        <f t="shared" si="151"/>
        <v>6.9975008925383664E-2</v>
      </c>
      <c r="K1736" s="7" cm="1">
        <f t="array" ref="K1736">INDEX('[2]pricelist external'!$J$3:$J$1649,MATCH(A1736,'[2]pricelist external'!$D$3:$D$1649,0),)</f>
        <v>29.97</v>
      </c>
      <c r="L1736" s="25">
        <f t="shared" si="148"/>
        <v>1713.7924919999998</v>
      </c>
      <c r="M1736" s="7">
        <f t="shared" si="149"/>
        <v>25.474499999999999</v>
      </c>
      <c r="N1736" s="25">
        <f t="shared" si="150"/>
        <v>1456.7236181999999</v>
      </c>
    </row>
    <row r="1737" spans="1:14" ht="15" x14ac:dyDescent="0.25">
      <c r="A1737" s="63">
        <v>28250150040</v>
      </c>
      <c r="B1737" s="91" t="s">
        <v>1754</v>
      </c>
      <c r="C1737" s="54" t="s">
        <v>1803</v>
      </c>
      <c r="D1737" s="91" t="s">
        <v>1751</v>
      </c>
      <c r="E1737" s="92" t="s">
        <v>1755</v>
      </c>
      <c r="F1737" s="83">
        <v>3</v>
      </c>
      <c r="G1737" s="93">
        <v>1</v>
      </c>
      <c r="H1737" s="94">
        <v>0.24</v>
      </c>
      <c r="I1737" s="79">
        <v>30.17</v>
      </c>
      <c r="J1737" s="80">
        <f t="shared" si="151"/>
        <v>6.9937023533311216E-2</v>
      </c>
      <c r="K1737" s="7" cm="1">
        <f t="array" ref="K1737">INDEX('[2]pricelist external'!$J$3:$J$1649,MATCH(A1737,'[2]pricelist external'!$D$3:$D$1649,0),)</f>
        <v>32.28</v>
      </c>
      <c r="L1737" s="25">
        <f t="shared" si="148"/>
        <v>1845.886608</v>
      </c>
      <c r="M1737" s="7">
        <f t="shared" si="149"/>
        <v>27.437999999999999</v>
      </c>
      <c r="N1737" s="25">
        <f t="shared" si="150"/>
        <v>1569.0036167999999</v>
      </c>
    </row>
    <row r="1738" spans="1:14" ht="15" x14ac:dyDescent="0.25">
      <c r="A1738" s="63">
        <v>28250160010</v>
      </c>
      <c r="B1738" s="91" t="s">
        <v>1757</v>
      </c>
      <c r="C1738" s="54" t="s">
        <v>1803</v>
      </c>
      <c r="D1738" s="91" t="s">
        <v>1756</v>
      </c>
      <c r="E1738" s="92" t="s">
        <v>641</v>
      </c>
      <c r="F1738" s="83">
        <v>3</v>
      </c>
      <c r="G1738" s="93">
        <v>1</v>
      </c>
      <c r="H1738" s="94">
        <v>0.18</v>
      </c>
      <c r="I1738" s="79">
        <v>32.54</v>
      </c>
      <c r="J1738" s="80">
        <f t="shared" si="151"/>
        <v>7.0067609096496675E-2</v>
      </c>
      <c r="K1738" s="7" cm="1">
        <f t="array" ref="K1738">INDEX('[2]pricelist external'!$J$3:$J$1649,MATCH(A1738,'[2]pricelist external'!$D$3:$D$1649,0),)</f>
        <v>34.82</v>
      </c>
      <c r="L1738" s="25">
        <f t="shared" si="148"/>
        <v>1991.1329519999999</v>
      </c>
      <c r="M1738" s="7">
        <f t="shared" si="149"/>
        <v>29.596999999999998</v>
      </c>
      <c r="N1738" s="25">
        <f t="shared" si="150"/>
        <v>1692.4630091999998</v>
      </c>
    </row>
    <row r="1739" spans="1:14" ht="15" x14ac:dyDescent="0.25">
      <c r="A1739" s="63">
        <v>28250160020</v>
      </c>
      <c r="B1739" s="91" t="s">
        <v>1758</v>
      </c>
      <c r="C1739" s="54" t="s">
        <v>1803</v>
      </c>
      <c r="D1739" s="91" t="s">
        <v>1756</v>
      </c>
      <c r="E1739" s="92" t="s">
        <v>641</v>
      </c>
      <c r="F1739" s="83">
        <v>3</v>
      </c>
      <c r="G1739" s="93">
        <v>1</v>
      </c>
      <c r="H1739" s="94">
        <v>0.28000000000000003</v>
      </c>
      <c r="I1739" s="79">
        <v>38.9</v>
      </c>
      <c r="J1739" s="80">
        <f t="shared" si="151"/>
        <v>6.9922879177377828E-2</v>
      </c>
      <c r="K1739" s="7" cm="1">
        <f t="array" ref="K1739">INDEX('[2]pricelist external'!$J$3:$J$1649,MATCH(A1739,'[2]pricelist external'!$D$3:$D$1649,0),)</f>
        <v>41.62</v>
      </c>
      <c r="L1739" s="25">
        <f t="shared" si="148"/>
        <v>2379.9814319999996</v>
      </c>
      <c r="M1739" s="7">
        <f t="shared" si="149"/>
        <v>35.376999999999995</v>
      </c>
      <c r="N1739" s="25">
        <f t="shared" si="150"/>
        <v>2022.9842171999996</v>
      </c>
    </row>
    <row r="1740" spans="1:14" ht="15" x14ac:dyDescent="0.25">
      <c r="A1740" s="63">
        <v>28250160040</v>
      </c>
      <c r="B1740" s="91" t="s">
        <v>1759</v>
      </c>
      <c r="C1740" s="54" t="s">
        <v>1803</v>
      </c>
      <c r="D1740" s="91" t="s">
        <v>1756</v>
      </c>
      <c r="E1740" s="92" t="s">
        <v>641</v>
      </c>
      <c r="F1740" s="83" t="s">
        <v>1912</v>
      </c>
      <c r="G1740" s="93">
        <v>1</v>
      </c>
      <c r="H1740" s="94">
        <v>0.37</v>
      </c>
      <c r="I1740" s="79">
        <v>45.57</v>
      </c>
      <c r="J1740" s="80">
        <f t="shared" si="151"/>
        <v>7.0002194426157516E-2</v>
      </c>
      <c r="K1740" s="7" cm="1">
        <f t="array" ref="K1740">INDEX('[2]pricelist external'!$J$3:$J$1649,MATCH(A1740,'[2]pricelist external'!$D$3:$D$1649,0),)</f>
        <v>48.76</v>
      </c>
      <c r="L1740" s="25">
        <f t="shared" ref="L1740:L1763" si="152">K1740*$L$3</f>
        <v>2788.272336</v>
      </c>
      <c r="M1740" s="7">
        <f t="shared" ref="M1740:M1763" si="153">K1740*(1-$N$5)</f>
        <v>41.445999999999998</v>
      </c>
      <c r="N1740" s="25">
        <f t="shared" ref="N1740:N1763" si="154">M1740*$L$3</f>
        <v>2370.0314856</v>
      </c>
    </row>
    <row r="1741" spans="1:14" ht="15" x14ac:dyDescent="0.25">
      <c r="A1741" s="63">
        <v>28250200000</v>
      </c>
      <c r="B1741" s="91" t="s">
        <v>1761</v>
      </c>
      <c r="C1741" s="54" t="s">
        <v>1803</v>
      </c>
      <c r="D1741" s="91" t="s">
        <v>1760</v>
      </c>
      <c r="E1741" s="92" t="s">
        <v>1762</v>
      </c>
      <c r="F1741" s="83">
        <v>3</v>
      </c>
      <c r="G1741" s="93">
        <v>1</v>
      </c>
      <c r="H1741" s="94">
        <v>0.08</v>
      </c>
      <c r="I1741" s="79">
        <v>6.38</v>
      </c>
      <c r="J1741" s="80">
        <f t="shared" si="151"/>
        <v>7.0532915360501658E-2</v>
      </c>
      <c r="K1741" s="7" cm="1">
        <f t="array" ref="K1741">INDEX('[2]pricelist external'!$J$3:$J$1649,MATCH(A1741,'[2]pricelist external'!$D$3:$D$1649,0),)</f>
        <v>6.83</v>
      </c>
      <c r="L1741" s="25">
        <f t="shared" si="152"/>
        <v>390.56398799999999</v>
      </c>
      <c r="M1741" s="7">
        <f t="shared" si="153"/>
        <v>5.8055000000000003</v>
      </c>
      <c r="N1741" s="25">
        <f t="shared" si="154"/>
        <v>331.97938980000004</v>
      </c>
    </row>
    <row r="1742" spans="1:14" ht="15" x14ac:dyDescent="0.25">
      <c r="A1742" s="63">
        <v>28250210000</v>
      </c>
      <c r="B1742" s="91" t="s">
        <v>1764</v>
      </c>
      <c r="C1742" s="54" t="s">
        <v>1803</v>
      </c>
      <c r="D1742" s="91" t="s">
        <v>1763</v>
      </c>
      <c r="E1742" s="92" t="s">
        <v>641</v>
      </c>
      <c r="F1742" s="83">
        <v>3</v>
      </c>
      <c r="G1742" s="93">
        <v>1</v>
      </c>
      <c r="H1742" s="94">
        <v>0.02</v>
      </c>
      <c r="I1742" s="79">
        <v>4.1100000000000003</v>
      </c>
      <c r="J1742" s="80">
        <f t="shared" si="151"/>
        <v>7.0559610705596132E-2</v>
      </c>
      <c r="K1742" s="7" cm="1">
        <f t="array" ref="K1742">INDEX('[2]pricelist external'!$J$3:$J$1649,MATCH(A1742,'[2]pricelist external'!$D$3:$D$1649,0),)</f>
        <v>4.4000000000000004</v>
      </c>
      <c r="L1742" s="25">
        <f t="shared" si="152"/>
        <v>251.60784000000001</v>
      </c>
      <c r="M1742" s="7">
        <f t="shared" si="153"/>
        <v>3.74</v>
      </c>
      <c r="N1742" s="25">
        <f t="shared" si="154"/>
        <v>213.86666400000001</v>
      </c>
    </row>
    <row r="1743" spans="1:14" ht="15" x14ac:dyDescent="0.25">
      <c r="A1743" s="63">
        <v>28250220000</v>
      </c>
      <c r="B1743" s="91" t="s">
        <v>1766</v>
      </c>
      <c r="C1743" s="54" t="s">
        <v>1803</v>
      </c>
      <c r="D1743" s="91" t="s">
        <v>1765</v>
      </c>
      <c r="E1743" s="92" t="s">
        <v>641</v>
      </c>
      <c r="F1743" s="83">
        <v>3</v>
      </c>
      <c r="G1743" s="93">
        <v>1</v>
      </c>
      <c r="H1743" s="94">
        <v>0.02</v>
      </c>
      <c r="I1743" s="79">
        <v>4.5199999999999996</v>
      </c>
      <c r="J1743" s="80">
        <f t="shared" si="151"/>
        <v>7.079646017699126E-2</v>
      </c>
      <c r="K1743" s="7" cm="1">
        <f t="array" ref="K1743">INDEX('[2]pricelist external'!$J$3:$J$1649,MATCH(A1743,'[2]pricelist external'!$D$3:$D$1649,0),)</f>
        <v>4.84</v>
      </c>
      <c r="L1743" s="25">
        <f t="shared" si="152"/>
        <v>276.76862399999999</v>
      </c>
      <c r="M1743" s="7">
        <f t="shared" si="153"/>
        <v>4.1139999999999999</v>
      </c>
      <c r="N1743" s="25">
        <f t="shared" si="154"/>
        <v>235.25333039999998</v>
      </c>
    </row>
    <row r="1744" spans="1:14" ht="15" x14ac:dyDescent="0.25">
      <c r="A1744" s="63">
        <v>28250230000</v>
      </c>
      <c r="B1744" s="91" t="s">
        <v>1768</v>
      </c>
      <c r="C1744" s="54" t="s">
        <v>1803</v>
      </c>
      <c r="D1744" s="91" t="s">
        <v>1767</v>
      </c>
      <c r="E1744" s="92" t="s">
        <v>641</v>
      </c>
      <c r="F1744" s="83" t="s">
        <v>1912</v>
      </c>
      <c r="G1744" s="93">
        <v>1</v>
      </c>
      <c r="H1744" s="94">
        <v>0.02</v>
      </c>
      <c r="I1744" s="79">
        <v>3.39</v>
      </c>
      <c r="J1744" s="80">
        <f t="shared" si="151"/>
        <v>7.0796460176991038E-2</v>
      </c>
      <c r="K1744" s="7" cm="1">
        <f t="array" ref="K1744">INDEX('[2]pricelist external'!$J$3:$J$1649,MATCH(A1744,'[2]pricelist external'!$D$3:$D$1649,0),)</f>
        <v>3.63</v>
      </c>
      <c r="L1744" s="25">
        <f t="shared" si="152"/>
        <v>207.57646799999998</v>
      </c>
      <c r="M1744" s="7">
        <f t="shared" si="153"/>
        <v>3.0854999999999997</v>
      </c>
      <c r="N1744" s="25">
        <f t="shared" si="154"/>
        <v>176.43999779999999</v>
      </c>
    </row>
    <row r="1745" spans="1:14" ht="15" x14ac:dyDescent="0.25">
      <c r="A1745" s="63">
        <v>28250250000</v>
      </c>
      <c r="B1745" s="91" t="s">
        <v>1770</v>
      </c>
      <c r="C1745" s="54" t="s">
        <v>1803</v>
      </c>
      <c r="D1745" s="91" t="s">
        <v>1769</v>
      </c>
      <c r="E1745" s="92" t="s">
        <v>641</v>
      </c>
      <c r="F1745" s="83">
        <v>3</v>
      </c>
      <c r="G1745" s="93">
        <v>1</v>
      </c>
      <c r="H1745" s="94">
        <v>0.02</v>
      </c>
      <c r="I1745" s="79">
        <v>2.4</v>
      </c>
      <c r="J1745" s="80">
        <f t="shared" si="151"/>
        <v>7.0833333333333304E-2</v>
      </c>
      <c r="K1745" s="7" cm="1">
        <f t="array" ref="K1745">INDEX('[2]pricelist external'!$J$3:$J$1649,MATCH(A1745,'[2]pricelist external'!$D$3:$D$1649,0),)</f>
        <v>2.57</v>
      </c>
      <c r="L1745" s="25">
        <f t="shared" si="152"/>
        <v>146.96185199999999</v>
      </c>
      <c r="M1745" s="7">
        <f t="shared" si="153"/>
        <v>2.1844999999999999</v>
      </c>
      <c r="N1745" s="25">
        <f t="shared" si="154"/>
        <v>124.91757419999999</v>
      </c>
    </row>
    <row r="1746" spans="1:14" ht="15" x14ac:dyDescent="0.25">
      <c r="A1746" s="63">
        <v>28250270000</v>
      </c>
      <c r="B1746" s="91" t="s">
        <v>1772</v>
      </c>
      <c r="C1746" s="54" t="s">
        <v>1803</v>
      </c>
      <c r="D1746" s="91" t="s">
        <v>1771</v>
      </c>
      <c r="E1746" s="92" t="s">
        <v>1773</v>
      </c>
      <c r="F1746" s="83" t="s">
        <v>1912</v>
      </c>
      <c r="G1746" s="93">
        <v>1</v>
      </c>
      <c r="H1746" s="94">
        <v>0.3</v>
      </c>
      <c r="I1746" s="79">
        <v>152.1</v>
      </c>
      <c r="J1746" s="80">
        <f t="shared" si="151"/>
        <v>7.0019723865877737E-2</v>
      </c>
      <c r="K1746" s="7" cm="1">
        <f t="array" ref="K1746">INDEX('[2]pricelist external'!$J$3:$J$1649,MATCH(A1746,'[2]pricelist external'!$D$3:$D$1649,0),)</f>
        <v>162.75</v>
      </c>
      <c r="L1746" s="25">
        <f t="shared" si="152"/>
        <v>9306.6309000000001</v>
      </c>
      <c r="M1746" s="7">
        <f t="shared" si="153"/>
        <v>138.33750000000001</v>
      </c>
      <c r="N1746" s="25">
        <f t="shared" si="154"/>
        <v>7910.6362650000001</v>
      </c>
    </row>
    <row r="1747" spans="1:14" ht="15" x14ac:dyDescent="0.25">
      <c r="A1747" s="63">
        <v>28613000000</v>
      </c>
      <c r="B1747" s="91" t="s">
        <v>1774</v>
      </c>
      <c r="C1747" s="54" t="s">
        <v>1802</v>
      </c>
      <c r="D1747" s="91" t="s">
        <v>1671</v>
      </c>
      <c r="E1747" s="92" t="s">
        <v>1673</v>
      </c>
      <c r="F1747" s="83" t="s">
        <v>1912</v>
      </c>
      <c r="G1747" s="93">
        <v>1</v>
      </c>
      <c r="H1747" s="94">
        <v>0.02</v>
      </c>
      <c r="I1747" s="79">
        <v>94.81</v>
      </c>
      <c r="J1747" s="80">
        <f t="shared" si="151"/>
        <v>7.0034806455015364E-2</v>
      </c>
      <c r="K1747" s="7" cm="1">
        <f t="array" ref="K1747">INDEX('[2]pricelist external'!$J$3:$J$1649,MATCH(A1747,'[2]pricelist external'!$D$3:$D$1649,0),)</f>
        <v>101.45</v>
      </c>
      <c r="L1747" s="25">
        <f t="shared" si="152"/>
        <v>5801.2762199999997</v>
      </c>
      <c r="M1747" s="7">
        <f t="shared" si="153"/>
        <v>86.232500000000002</v>
      </c>
      <c r="N1747" s="25">
        <f t="shared" si="154"/>
        <v>4931.0847869999998</v>
      </c>
    </row>
    <row r="1748" spans="1:14" ht="15" x14ac:dyDescent="0.25">
      <c r="A1748" s="63">
        <v>28613000001</v>
      </c>
      <c r="B1748" s="91" t="s">
        <v>1775</v>
      </c>
      <c r="C1748" s="54" t="s">
        <v>1802</v>
      </c>
      <c r="D1748" s="91" t="s">
        <v>1671</v>
      </c>
      <c r="E1748" s="92" t="s">
        <v>1673</v>
      </c>
      <c r="F1748" s="83" t="s">
        <v>1912</v>
      </c>
      <c r="G1748" s="93">
        <v>1</v>
      </c>
      <c r="H1748" s="94">
        <v>0.02</v>
      </c>
      <c r="I1748" s="79">
        <v>57.06</v>
      </c>
      <c r="J1748" s="80">
        <f t="shared" si="151"/>
        <v>6.992639327024186E-2</v>
      </c>
      <c r="K1748" s="7" cm="1">
        <f t="array" ref="K1748">INDEX('[2]pricelist external'!$J$3:$J$1649,MATCH(A1748,'[2]pricelist external'!$D$3:$D$1649,0),)</f>
        <v>61.05</v>
      </c>
      <c r="L1748" s="25">
        <f t="shared" si="152"/>
        <v>3491.0587799999998</v>
      </c>
      <c r="M1748" s="7">
        <f t="shared" si="153"/>
        <v>51.892499999999998</v>
      </c>
      <c r="N1748" s="25">
        <f t="shared" si="154"/>
        <v>2967.3999629999998</v>
      </c>
    </row>
    <row r="1749" spans="1:14" ht="15" x14ac:dyDescent="0.25">
      <c r="A1749" s="63">
        <v>28613000002</v>
      </c>
      <c r="B1749" s="91" t="s">
        <v>1776</v>
      </c>
      <c r="C1749" s="54" t="s">
        <v>1802</v>
      </c>
      <c r="D1749" s="91" t="s">
        <v>1671</v>
      </c>
      <c r="E1749" s="92" t="s">
        <v>1673</v>
      </c>
      <c r="F1749" s="83" t="s">
        <v>1912</v>
      </c>
      <c r="G1749" s="93">
        <v>1</v>
      </c>
      <c r="H1749" s="94">
        <v>0.02</v>
      </c>
      <c r="I1749" s="79">
        <v>57.06</v>
      </c>
      <c r="J1749" s="80">
        <f t="shared" si="151"/>
        <v>6.992639327024186E-2</v>
      </c>
      <c r="K1749" s="7" cm="1">
        <f t="array" ref="K1749">INDEX('[2]pricelist external'!$J$3:$J$1649,MATCH(A1749,'[2]pricelist external'!$D$3:$D$1649,0),)</f>
        <v>61.05</v>
      </c>
      <c r="L1749" s="25">
        <f t="shared" si="152"/>
        <v>3491.0587799999998</v>
      </c>
      <c r="M1749" s="7">
        <f t="shared" si="153"/>
        <v>51.892499999999998</v>
      </c>
      <c r="N1749" s="25">
        <f t="shared" si="154"/>
        <v>2967.3999629999998</v>
      </c>
    </row>
    <row r="1750" spans="1:14" ht="15" x14ac:dyDescent="0.25">
      <c r="A1750" s="63">
        <v>28613000003</v>
      </c>
      <c r="B1750" s="91" t="s">
        <v>1777</v>
      </c>
      <c r="C1750" s="54" t="s">
        <v>1802</v>
      </c>
      <c r="D1750" s="91" t="s">
        <v>1671</v>
      </c>
      <c r="E1750" s="92" t="s">
        <v>1673</v>
      </c>
      <c r="F1750" s="83" t="s">
        <v>1912</v>
      </c>
      <c r="G1750" s="93">
        <v>1</v>
      </c>
      <c r="H1750" s="94">
        <v>0.02</v>
      </c>
      <c r="I1750" s="79">
        <v>94.81</v>
      </c>
      <c r="J1750" s="80">
        <f t="shared" si="151"/>
        <v>7.0034806455015364E-2</v>
      </c>
      <c r="K1750" s="7" cm="1">
        <f t="array" ref="K1750">INDEX('[2]pricelist external'!$J$3:$J$1649,MATCH(A1750,'[2]pricelist external'!$D$3:$D$1649,0),)</f>
        <v>101.45</v>
      </c>
      <c r="L1750" s="25">
        <f t="shared" si="152"/>
        <v>5801.2762199999997</v>
      </c>
      <c r="M1750" s="7">
        <f t="shared" si="153"/>
        <v>86.232500000000002</v>
      </c>
      <c r="N1750" s="25">
        <f t="shared" si="154"/>
        <v>4931.0847869999998</v>
      </c>
    </row>
    <row r="1751" spans="1:14" ht="15" x14ac:dyDescent="0.25">
      <c r="A1751" s="63">
        <v>28613000004</v>
      </c>
      <c r="B1751" s="91" t="s">
        <v>1778</v>
      </c>
      <c r="C1751" s="54" t="s">
        <v>1802</v>
      </c>
      <c r="D1751" s="91" t="s">
        <v>1671</v>
      </c>
      <c r="E1751" s="92" t="s">
        <v>1673</v>
      </c>
      <c r="F1751" s="83" t="s">
        <v>1912</v>
      </c>
      <c r="G1751" s="93">
        <v>1</v>
      </c>
      <c r="H1751" s="94">
        <v>0.02</v>
      </c>
      <c r="I1751" s="79">
        <v>94.81</v>
      </c>
      <c r="J1751" s="80">
        <f t="shared" si="151"/>
        <v>7.0034806455015364E-2</v>
      </c>
      <c r="K1751" s="7" cm="1">
        <f t="array" ref="K1751">INDEX('[2]pricelist external'!$J$3:$J$1649,MATCH(A1751,'[2]pricelist external'!$D$3:$D$1649,0),)</f>
        <v>101.45</v>
      </c>
      <c r="L1751" s="25">
        <f t="shared" si="152"/>
        <v>5801.2762199999997</v>
      </c>
      <c r="M1751" s="7">
        <f t="shared" si="153"/>
        <v>86.232500000000002</v>
      </c>
      <c r="N1751" s="25">
        <f t="shared" si="154"/>
        <v>4931.0847869999998</v>
      </c>
    </row>
    <row r="1752" spans="1:14" ht="15" x14ac:dyDescent="0.25">
      <c r="A1752" s="63">
        <v>28710500040</v>
      </c>
      <c r="B1752" s="91" t="s">
        <v>1780</v>
      </c>
      <c r="C1752" s="54" t="s">
        <v>1801</v>
      </c>
      <c r="D1752" s="91" t="s">
        <v>1779</v>
      </c>
      <c r="E1752" s="92" t="s">
        <v>1781</v>
      </c>
      <c r="F1752" s="83" t="s">
        <v>1912</v>
      </c>
      <c r="G1752" s="93">
        <v>1</v>
      </c>
      <c r="H1752" s="94">
        <v>0.23</v>
      </c>
      <c r="I1752" s="79">
        <v>154.47</v>
      </c>
      <c r="J1752" s="80">
        <f t="shared" si="151"/>
        <v>6.99812261280508E-2</v>
      </c>
      <c r="K1752" s="7" cm="1">
        <f t="array" ref="K1752">INDEX('[2]pricelist external'!$J$3:$J$1649,MATCH(A1752,'[2]pricelist external'!$D$3:$D$1649,0),)</f>
        <v>165.28</v>
      </c>
      <c r="L1752" s="25">
        <f t="shared" si="152"/>
        <v>9451.3054080000002</v>
      </c>
      <c r="M1752" s="7">
        <f t="shared" si="153"/>
        <v>140.488</v>
      </c>
      <c r="N1752" s="25">
        <f t="shared" si="154"/>
        <v>8033.6095968</v>
      </c>
    </row>
    <row r="1753" spans="1:14" ht="15" x14ac:dyDescent="0.25">
      <c r="A1753" s="63">
        <v>28710500041</v>
      </c>
      <c r="B1753" s="91" t="s">
        <v>1782</v>
      </c>
      <c r="C1753" s="54" t="s">
        <v>1801</v>
      </c>
      <c r="D1753" s="91" t="s">
        <v>1779</v>
      </c>
      <c r="E1753" s="92" t="s">
        <v>1783</v>
      </c>
      <c r="F1753" s="83" t="s">
        <v>1912</v>
      </c>
      <c r="G1753" s="93">
        <v>1</v>
      </c>
      <c r="H1753" s="94">
        <v>0.12</v>
      </c>
      <c r="I1753" s="79">
        <v>92.84</v>
      </c>
      <c r="J1753" s="80">
        <f t="shared" si="151"/>
        <v>7.0012925463162512E-2</v>
      </c>
      <c r="K1753" s="7" cm="1">
        <f t="array" ref="K1753">INDEX('[2]pricelist external'!$J$3:$J$1649,MATCH(A1753,'[2]pricelist external'!$D$3:$D$1649,0),)</f>
        <v>99.34</v>
      </c>
      <c r="L1753" s="25">
        <f t="shared" si="152"/>
        <v>5680.6188240000001</v>
      </c>
      <c r="M1753" s="7">
        <f t="shared" si="153"/>
        <v>84.439000000000007</v>
      </c>
      <c r="N1753" s="25">
        <f t="shared" si="154"/>
        <v>4828.5260004000002</v>
      </c>
    </row>
    <row r="1754" spans="1:14" ht="15" x14ac:dyDescent="0.25">
      <c r="A1754" s="63">
        <v>28710500042</v>
      </c>
      <c r="B1754" s="91" t="s">
        <v>1784</v>
      </c>
      <c r="C1754" s="54" t="s">
        <v>1801</v>
      </c>
      <c r="D1754" s="91" t="s">
        <v>1779</v>
      </c>
      <c r="E1754" s="92" t="s">
        <v>1785</v>
      </c>
      <c r="F1754" s="83" t="s">
        <v>1912</v>
      </c>
      <c r="G1754" s="93">
        <v>1</v>
      </c>
      <c r="H1754" s="94">
        <v>0.16</v>
      </c>
      <c r="I1754" s="79">
        <v>108.82</v>
      </c>
      <c r="J1754" s="80">
        <f t="shared" si="151"/>
        <v>7.0023892666789322E-2</v>
      </c>
      <c r="K1754" s="7" cm="1">
        <f t="array" ref="K1754">INDEX('[2]pricelist external'!$J$3:$J$1649,MATCH(A1754,'[2]pricelist external'!$D$3:$D$1649,0),)</f>
        <v>116.44</v>
      </c>
      <c r="L1754" s="25">
        <f t="shared" si="152"/>
        <v>6658.4583839999996</v>
      </c>
      <c r="M1754" s="7">
        <f t="shared" si="153"/>
        <v>98.97399999999999</v>
      </c>
      <c r="N1754" s="25">
        <f t="shared" si="154"/>
        <v>5659.6896263999988</v>
      </c>
    </row>
    <row r="1755" spans="1:14" ht="15" x14ac:dyDescent="0.25">
      <c r="A1755" s="63">
        <v>28710500043</v>
      </c>
      <c r="B1755" s="91" t="s">
        <v>1786</v>
      </c>
      <c r="C1755" s="54" t="s">
        <v>1801</v>
      </c>
      <c r="D1755" s="91" t="s">
        <v>1779</v>
      </c>
      <c r="E1755" s="92" t="s">
        <v>1783</v>
      </c>
      <c r="F1755" s="83">
        <v>3</v>
      </c>
      <c r="G1755" s="93">
        <v>1</v>
      </c>
      <c r="H1755" s="94">
        <v>0.12</v>
      </c>
      <c r="I1755" s="79">
        <v>95.65</v>
      </c>
      <c r="J1755" s="80">
        <f t="shared" si="151"/>
        <v>7.0047046523784573E-2</v>
      </c>
      <c r="K1755" s="7" cm="1">
        <f t="array" ref="K1755">INDEX('[2]pricelist external'!$J$3:$J$1649,MATCH(A1755,'[2]pricelist external'!$D$3:$D$1649,0),)</f>
        <v>102.35</v>
      </c>
      <c r="L1755" s="25">
        <f t="shared" si="152"/>
        <v>5852.7414599999993</v>
      </c>
      <c r="M1755" s="7">
        <f t="shared" si="153"/>
        <v>86.997499999999988</v>
      </c>
      <c r="N1755" s="25">
        <f t="shared" si="154"/>
        <v>4974.8302409999988</v>
      </c>
    </row>
    <row r="1756" spans="1:14" ht="15" x14ac:dyDescent="0.25">
      <c r="A1756" s="61">
        <v>28813000000</v>
      </c>
      <c r="B1756" s="86" t="s">
        <v>1788</v>
      </c>
      <c r="C1756" s="52" t="s">
        <v>1800</v>
      </c>
      <c r="D1756" s="86" t="s">
        <v>1787</v>
      </c>
      <c r="E1756" s="87" t="s">
        <v>653</v>
      </c>
      <c r="F1756" s="83" t="s">
        <v>1912</v>
      </c>
      <c r="G1756" s="88">
        <v>5</v>
      </c>
      <c r="H1756" s="89">
        <v>0.1</v>
      </c>
      <c r="I1756" s="79">
        <v>60.66</v>
      </c>
      <c r="J1756" s="80">
        <f t="shared" si="151"/>
        <v>7.0062644246620565E-2</v>
      </c>
      <c r="K1756" s="7" cm="1">
        <f t="array" ref="K1756">INDEX('[2]pricelist external'!$J$3:$J$1649,MATCH(A1756,'[2]pricelist external'!$D$3:$D$1649,0),)</f>
        <v>64.91</v>
      </c>
      <c r="L1756" s="25">
        <f t="shared" si="152"/>
        <v>3711.7874759999995</v>
      </c>
      <c r="M1756" s="7">
        <f t="shared" si="153"/>
        <v>55.173499999999997</v>
      </c>
      <c r="N1756" s="25">
        <f t="shared" si="154"/>
        <v>3155.0193545999996</v>
      </c>
    </row>
    <row r="1757" spans="1:14" ht="15" x14ac:dyDescent="0.25">
      <c r="A1757" s="60">
        <v>28813000001</v>
      </c>
      <c r="B1757" s="81" t="s">
        <v>1789</v>
      </c>
      <c r="C1757" s="51" t="s">
        <v>1800</v>
      </c>
      <c r="D1757" s="81" t="s">
        <v>1787</v>
      </c>
      <c r="E1757" s="82" t="s">
        <v>653</v>
      </c>
      <c r="F1757" s="83" t="s">
        <v>1912</v>
      </c>
      <c r="G1757" s="84">
        <v>5</v>
      </c>
      <c r="H1757" s="85">
        <v>0.1</v>
      </c>
      <c r="I1757" s="79">
        <v>44.78</v>
      </c>
      <c r="J1757" s="80">
        <f t="shared" si="151"/>
        <v>6.9897275569450468E-2</v>
      </c>
      <c r="K1757" s="7" cm="1">
        <f t="array" ref="K1757">INDEX('[2]pricelist external'!$J$3:$J$1649,MATCH(A1757,'[2]pricelist external'!$D$3:$D$1649,0),)</f>
        <v>47.91</v>
      </c>
      <c r="L1757" s="25">
        <f t="shared" si="152"/>
        <v>2739.6662759999999</v>
      </c>
      <c r="M1757" s="7">
        <f t="shared" si="153"/>
        <v>40.723499999999994</v>
      </c>
      <c r="N1757" s="25">
        <f t="shared" si="154"/>
        <v>2328.7163345999998</v>
      </c>
    </row>
    <row r="1758" spans="1:14" ht="15" x14ac:dyDescent="0.25">
      <c r="A1758" s="63">
        <v>28813000002</v>
      </c>
      <c r="B1758" s="91" t="s">
        <v>1790</v>
      </c>
      <c r="C1758" s="54" t="s">
        <v>1800</v>
      </c>
      <c r="D1758" s="91" t="s">
        <v>1787</v>
      </c>
      <c r="E1758" s="92" t="s">
        <v>653</v>
      </c>
      <c r="F1758" s="83" t="s">
        <v>1912</v>
      </c>
      <c r="G1758" s="93">
        <v>5</v>
      </c>
      <c r="H1758" s="94">
        <v>0.1</v>
      </c>
      <c r="I1758" s="79">
        <v>41.96</v>
      </c>
      <c r="J1758" s="80">
        <f t="shared" si="151"/>
        <v>7.0066730219256357E-2</v>
      </c>
      <c r="K1758" s="7" cm="1">
        <f t="array" ref="K1758">INDEX('[2]pricelist external'!$J$3:$J$1649,MATCH(A1758,'[2]pricelist external'!$D$3:$D$1649,0),)</f>
        <v>44.9</v>
      </c>
      <c r="L1758" s="25">
        <f t="shared" si="152"/>
        <v>2567.5436399999999</v>
      </c>
      <c r="M1758" s="7">
        <f t="shared" si="153"/>
        <v>38.164999999999999</v>
      </c>
      <c r="N1758" s="25">
        <f t="shared" si="154"/>
        <v>2182.4120939999998</v>
      </c>
    </row>
    <row r="1759" spans="1:14" ht="15" x14ac:dyDescent="0.25">
      <c r="A1759" s="61">
        <v>28813000003</v>
      </c>
      <c r="B1759" s="86" t="s">
        <v>1791</v>
      </c>
      <c r="C1759" s="52" t="s">
        <v>1800</v>
      </c>
      <c r="D1759" s="86" t="s">
        <v>1787</v>
      </c>
      <c r="E1759" s="87" t="s">
        <v>653</v>
      </c>
      <c r="F1759" s="83" t="s">
        <v>1912</v>
      </c>
      <c r="G1759" s="88">
        <v>5</v>
      </c>
      <c r="H1759" s="89">
        <v>0.1</v>
      </c>
      <c r="I1759" s="79">
        <v>49.52</v>
      </c>
      <c r="J1759" s="80">
        <f t="shared" si="151"/>
        <v>7.0072697899838499E-2</v>
      </c>
      <c r="K1759" s="7" cm="1">
        <f t="array" ref="K1759">INDEX('[2]pricelist external'!$J$3:$J$1649,MATCH(A1759,'[2]pricelist external'!$D$3:$D$1649,0),)</f>
        <v>52.99</v>
      </c>
      <c r="L1759" s="25">
        <f t="shared" si="152"/>
        <v>3030.1589640000002</v>
      </c>
      <c r="M1759" s="7">
        <f t="shared" si="153"/>
        <v>45.041499999999999</v>
      </c>
      <c r="N1759" s="25">
        <f t="shared" si="154"/>
        <v>2575.6351193999999</v>
      </c>
    </row>
    <row r="1760" spans="1:14" ht="15" x14ac:dyDescent="0.25">
      <c r="A1760" s="63">
        <v>29123101005</v>
      </c>
      <c r="B1760" s="91" t="s">
        <v>1792</v>
      </c>
      <c r="C1760" s="54" t="s">
        <v>1799</v>
      </c>
      <c r="D1760" s="91" t="s">
        <v>668</v>
      </c>
      <c r="E1760" s="92" t="s">
        <v>1793</v>
      </c>
      <c r="F1760" s="83" t="s">
        <v>1912</v>
      </c>
      <c r="G1760" s="93">
        <v>1</v>
      </c>
      <c r="H1760" s="94">
        <v>0.71</v>
      </c>
      <c r="I1760" s="79">
        <v>555.70000000000005</v>
      </c>
      <c r="J1760" s="80">
        <f t="shared" si="151"/>
        <v>7.00017995321216E-2</v>
      </c>
      <c r="K1760" s="7" cm="1">
        <f t="array" ref="K1760">INDEX('[2]pricelist external'!$J$3:$J$1649,MATCH(A1760,'[2]pricelist external'!$D$3:$D$1649,0),)</f>
        <v>594.6</v>
      </c>
      <c r="L1760" s="25">
        <f t="shared" si="152"/>
        <v>34001.368560000003</v>
      </c>
      <c r="M1760" s="7">
        <f t="shared" si="153"/>
        <v>505.41</v>
      </c>
      <c r="N1760" s="25">
        <f t="shared" si="154"/>
        <v>28901.163275999999</v>
      </c>
    </row>
    <row r="1761" spans="1:14" ht="15" x14ac:dyDescent="0.25">
      <c r="A1761" s="63">
        <v>29124101000</v>
      </c>
      <c r="B1761" s="91" t="s">
        <v>1794</v>
      </c>
      <c r="C1761" s="54" t="s">
        <v>1799</v>
      </c>
      <c r="D1761" s="91" t="s">
        <v>668</v>
      </c>
      <c r="E1761" s="92" t="s">
        <v>1793</v>
      </c>
      <c r="F1761" s="83" t="s">
        <v>1912</v>
      </c>
      <c r="G1761" s="93">
        <v>1</v>
      </c>
      <c r="H1761" s="94">
        <v>0.66</v>
      </c>
      <c r="I1761" s="79">
        <v>598.41</v>
      </c>
      <c r="J1761" s="80">
        <f t="shared" si="151"/>
        <v>7.0002172423589082E-2</v>
      </c>
      <c r="K1761" s="7" cm="1">
        <f t="array" ref="K1761">INDEX('[2]pricelist external'!$J$3:$J$1649,MATCH(A1761,'[2]pricelist external'!$D$3:$D$1649,0),)</f>
        <v>640.29999999999995</v>
      </c>
      <c r="L1761" s="25">
        <f t="shared" si="152"/>
        <v>36614.659079999998</v>
      </c>
      <c r="M1761" s="7">
        <f t="shared" si="153"/>
        <v>544.255</v>
      </c>
      <c r="N1761" s="25">
        <f t="shared" si="154"/>
        <v>31122.460218</v>
      </c>
    </row>
    <row r="1762" spans="1:14" ht="15" x14ac:dyDescent="0.25">
      <c r="A1762" s="63">
        <v>29125101000</v>
      </c>
      <c r="B1762" s="91" t="s">
        <v>1795</v>
      </c>
      <c r="C1762" s="54" t="s">
        <v>1799</v>
      </c>
      <c r="D1762" s="91" t="s">
        <v>668</v>
      </c>
      <c r="E1762" s="92" t="s">
        <v>1793</v>
      </c>
      <c r="F1762" s="83" t="s">
        <v>1912</v>
      </c>
      <c r="G1762" s="92">
        <v>1</v>
      </c>
      <c r="H1762" s="92" t="s">
        <v>653</v>
      </c>
      <c r="I1762" s="79">
        <v>601.04999999999995</v>
      </c>
      <c r="J1762" s="80">
        <f t="shared" si="151"/>
        <v>6.9994176857166801E-2</v>
      </c>
      <c r="K1762" s="7" cm="1">
        <f t="array" ref="K1762">INDEX('[2]pricelist external'!$J$3:$J$1649,MATCH(A1762,'[2]pricelist external'!$D$3:$D$1649,0),)</f>
        <v>643.12</v>
      </c>
      <c r="L1762" s="25">
        <f t="shared" si="152"/>
        <v>36775.916832000003</v>
      </c>
      <c r="M1762" s="7">
        <f t="shared" si="153"/>
        <v>546.65200000000004</v>
      </c>
      <c r="N1762" s="25">
        <f t="shared" si="154"/>
        <v>31259.529307200002</v>
      </c>
    </row>
    <row r="1763" spans="1:14" ht="28.8" x14ac:dyDescent="0.25">
      <c r="A1763" s="63">
        <v>29130800000</v>
      </c>
      <c r="B1763" s="91" t="s">
        <v>1797</v>
      </c>
      <c r="C1763" s="54" t="s">
        <v>1799</v>
      </c>
      <c r="D1763" s="91" t="s">
        <v>1796</v>
      </c>
      <c r="E1763" s="92" t="s">
        <v>1798</v>
      </c>
      <c r="F1763" s="83" t="s">
        <v>1912</v>
      </c>
      <c r="G1763" s="93">
        <v>1</v>
      </c>
      <c r="H1763" s="94">
        <v>0.43</v>
      </c>
      <c r="I1763" s="79">
        <v>389.11</v>
      </c>
      <c r="J1763" s="80">
        <f t="shared" si="151"/>
        <v>7.0005910924931358E-2</v>
      </c>
      <c r="K1763" s="7" cm="1">
        <f t="array" ref="K1763">INDEX('[2]pricelist external'!$J$3:$J$1649,MATCH(A1763,'[2]pricelist external'!$D$3:$D$1649,0),)</f>
        <v>416.35</v>
      </c>
      <c r="L1763" s="25">
        <f t="shared" si="152"/>
        <v>23808.39186</v>
      </c>
      <c r="M1763" s="7">
        <f t="shared" si="153"/>
        <v>353.89750000000004</v>
      </c>
      <c r="N1763" s="25">
        <f t="shared" si="154"/>
        <v>20237.133081</v>
      </c>
    </row>
  </sheetData>
  <autoFilter ref="A9:M1763" xr:uid="{00000000-0009-0000-0000-000000000000}"/>
  <sortState xmlns:xlrd2="http://schemas.microsoft.com/office/spreadsheetml/2017/richdata2" ref="A5:XEJ9">
    <sortCondition ref="A5:A9"/>
  </sortState>
  <mergeCells count="13">
    <mergeCell ref="L5:M5"/>
    <mergeCell ref="K7:L7"/>
    <mergeCell ref="M7:N7"/>
    <mergeCell ref="C3:C4"/>
    <mergeCell ref="H7:H8"/>
    <mergeCell ref="J7:J8"/>
    <mergeCell ref="A7:A8"/>
    <mergeCell ref="B7:B8"/>
    <mergeCell ref="D7:D8"/>
    <mergeCell ref="C7:C8"/>
    <mergeCell ref="G7:G8"/>
    <mergeCell ref="E7:E8"/>
    <mergeCell ref="F7:F8"/>
  </mergeCells>
  <hyperlinks>
    <hyperlink ref="B6" r:id="rId1" xr:uid="{F5DDF187-8F54-4E73-A02B-4F44936380EF}"/>
  </hyperlinks>
  <pageMargins left="0.7" right="0.7" top="0.75" bottom="0.75" header="0.3" footer="0.3"/>
  <pageSetup paperSize="9" scale="48" fitToHeight="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Pricelist Pfannenberg</vt:lpstr>
    </vt:vector>
  </TitlesOfParts>
  <Company>Pfannenberg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pru_dse</dc:creator>
  <cp:lastModifiedBy>Карачунский</cp:lastModifiedBy>
  <cp:lastPrinted>2020-03-03T15:19:19Z</cp:lastPrinted>
  <dcterms:created xsi:type="dcterms:W3CDTF">2016-03-23T06:47:41Z</dcterms:created>
  <dcterms:modified xsi:type="dcterms:W3CDTF">2022-07-04T15:05:26Z</dcterms:modified>
</cp:coreProperties>
</file>